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ИТС 6мес.2019 по МТ" sheetId="2" r:id="rId1"/>
    <sheet name="Расшф прочих МТ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as">[1]Dictionaries!$C$2:$C$5</definedName>
    <definedName name="AS2DocOpenMode" hidden="1">"AS2DocumentEdit"</definedName>
    <definedName name="ClDate">[2]Info!$G$6</definedName>
    <definedName name="CompOt">#N/A</definedName>
    <definedName name="CompRas">#N/A</definedName>
    <definedName name="CurrBase">[3]Configure!$D$1</definedName>
    <definedName name="EURO_PRICING">'[4]Exchange Rate Link Sheet'!$I$16</definedName>
    <definedName name="EURO_RATE">'[4]Exchange Rate Link Sheet'!$I$12</definedName>
    <definedName name="ew">#N/A</definedName>
    <definedName name="Excel_BuiltIn__FilterDatabase_1">"$Расшифровка.$#ССЫЛ!$#ССЫЛ!:$#ССЫЛ!$#ССЫЛ!"</definedName>
    <definedName name="fg">#N/A</definedName>
    <definedName name="FX_RATE">'[3]Exchange Rate Link Sheet'!$I$10</definedName>
    <definedName name="k">#N/A</definedName>
    <definedName name="kto">[5]Форма2!$C$19:$C$24,[5]Форма2!$E$19:$F$24,[5]Форма2!$D$26:$F$31,[5]Форма2!$C$33:$C$38,[5]Форма2!$E$33:$F$38,[5]Форма2!$D$40:$F$43,[5]Форма2!$C$45:$C$48,[5]Форма2!$E$45:$F$48,[5]Форма2!$C$19</definedName>
    <definedName name="LC_PRICING">'[4]Exchange Rate Link Sheet'!$I$14</definedName>
    <definedName name="m_2005">'[6]1NK'!$R$10:$R$1877</definedName>
    <definedName name="m_2006">'[6]1NK'!$S$10:$S$1838</definedName>
    <definedName name="m_2007">'[6]1NK'!$T$10:$T$1838</definedName>
    <definedName name="m_OTM2005">'[7]2.2 ОтклОТМ'!$G$1:$G$65536</definedName>
    <definedName name="m_OTM2006">'[7]2.2 ОтклОТМ'!$J$1:$J$65536</definedName>
    <definedName name="m_OTM2007">'[7]2.2 ОтклОТМ'!$M$1:$M$65536</definedName>
    <definedName name="m_OTM2008">'[7]2.2 ОтклОТМ'!$P$1:$P$65536</definedName>
    <definedName name="m_OTM2009">'[7]2.2 ОтклОТМ'!$S$1:$S$65536</definedName>
    <definedName name="m_OTM2010">'[7]2.2 ОтклОТМ'!$V$1:$V$65536</definedName>
    <definedName name="m_OTMizm">'[7]1.3.2 ОТМ'!$K$1:$K$65536</definedName>
    <definedName name="m_OTMkod">'[7]1.3.2 ОТМ'!$A$1:$A$65536</definedName>
    <definedName name="m_OTMnomer">'[7]1.3.2 ОТМ'!$H$1:$H$65536</definedName>
    <definedName name="m_OTMpokaz">'[7]1.3.2 ОТМ'!$I$1:$I$65536</definedName>
    <definedName name="m_Predpr_I">[7]Предпр!$C$3:$C$29</definedName>
    <definedName name="m_Predpr_N">[7]Предпр!$D$3:$D$29</definedName>
    <definedName name="m_Zatrat">[7]ЦентрЗатр!$A$2:$G$71</definedName>
    <definedName name="m_Zatrat_Ed">[7]ЦентрЗатр!$E$2:$E$71</definedName>
    <definedName name="m_Zatrat_K">[7]ЦентрЗатр!$F$2:$F$71</definedName>
    <definedName name="m_Zatrat_N">[7]ЦентрЗатр!$G$2:$G$71</definedName>
    <definedName name="nf">#N/A</definedName>
    <definedName name="OpDate">[2]Info!$G$5</definedName>
    <definedName name="qwe">[8]Форма2!$C$19:$C$24,[8]Форма2!$E$19:$F$24,[8]Форма2!$D$26:$F$31,[8]Форма2!$C$33:$C$38,[8]Форма2!$E$33:$F$38,[8]Форма2!$D$40:$F$43,[8]Форма2!$C$45:$C$48,[8]Форма2!$E$45:$F$48,[8]Форма2!$C$19</definedName>
    <definedName name="rtt" hidden="1">{#N/A,#N/A,TRUE,"Лист1";#N/A,#N/A,TRUE,"Лист2";#N/A,#N/A,TRUE,"Лист3"}</definedName>
    <definedName name="s1_01">#REF!</definedName>
    <definedName name="TextRefCopy63">'[9]PP&amp;E mvt for 2003'!$R$18</definedName>
    <definedName name="TextRefCopy88">'[9]PP&amp;E mvt for 2003'!$P$19</definedName>
    <definedName name="TextRefCopy89">'[9]PP&amp;E mvt for 2003'!$P$46</definedName>
    <definedName name="TextRefCopy90">'[9]PP&amp;E mvt for 2003'!$P$25</definedName>
    <definedName name="TextRefCopy92">'[9]PP&amp;E mvt for 2003'!$P$26</definedName>
    <definedName name="TextRefCopy94">'[9]PP&amp;E mvt for 2003'!$P$52</definedName>
    <definedName name="TextRefCopy95">'[9]PP&amp;E mvt for 2003'!$P$53</definedName>
    <definedName name="TextRefCopyRangeCount" hidden="1">3</definedName>
    <definedName name="Valuta">[10]calc!$E$26</definedName>
    <definedName name="wrn.Сравнение._.с._.отраслями." hidden="1">{#N/A,#N/A,TRUE,"Лист1";#N/A,#N/A,TRUE,"Лист2";#N/A,#N/A,TRUE,"Лист3"}</definedName>
    <definedName name="Z_C37E65A7_9893_435E_9759_72E0D8A5DD87_.wvu.PrintTitles" hidden="1">#REF!</definedName>
    <definedName name="АААААААА">#N/A</definedName>
    <definedName name="аап" hidden="1">{#N/A,#N/A,TRUE,"Лист1";#N/A,#N/A,TRUE,"Лист2";#N/A,#N/A,TRUE,"Лист3"}</definedName>
    <definedName name="АБП">'[11]Служебный ФКРБ'!$A$2:$A$136</definedName>
    <definedName name="айналайн" hidden="1">{#N/A,#N/A,TRUE,"Лист1";#N/A,#N/A,TRUE,"Лист2";#N/A,#N/A,TRUE,"Лист3"}</definedName>
    <definedName name="ап">#N/A</definedName>
    <definedName name="апвп">[12]Форма2!$C$19:$C$24,[12]Форма2!$E$19:$F$24,[12]Форма2!$D$26:$F$31,[12]Форма2!$C$33:$C$38,[12]Форма2!$E$33:$F$38,[12]Форма2!$D$40:$F$43,[12]Форма2!$C$45:$C$48,[12]Форма2!$E$45:$F$48,[12]Форма2!$C$19</definedName>
    <definedName name="Бери">[13]Форма2!$D$129:$F$132,[13]Форма2!$D$134:$F$135,[13]Форма2!$D$137:$F$140,[13]Форма2!$D$142:$F$144,[13]Форма2!$D$146:$F$150,[13]Форма2!$D$152:$F$154,[13]Форма2!$D$156:$F$162,[13]Форма2!$D$129</definedName>
    <definedName name="Берик">[13]Форма2!$C$70:$C$72,[13]Форма2!$D$73:$F$73,[13]Форма2!$E$70:$F$72,[13]Форма2!$C$75:$C$77,[13]Форма2!$E$75:$F$77,[13]Форма2!$C$79:$C$82,[13]Форма2!$E$79:$F$82,[13]Форма2!$C$84:$C$86,[13]Форма2!$E$84:$F$86,[13]Форма2!$C$88:$C$89,[13]Форма2!$E$88:$F$89,[13]Форма2!$C$70</definedName>
    <definedName name="БЛРаздел1">[14]Форма2!$C$19:$C$24,[14]Форма2!$E$19:$F$24,[14]Форма2!$D$26:$F$31,[14]Форма2!$C$33:$C$38,[14]Форма2!$E$33:$F$38,[14]Форма2!$D$40:$F$43,[14]Форма2!$C$45:$C$48,[14]Форма2!$E$45:$F$48,[14]Форма2!$C$19</definedName>
    <definedName name="БЛРаздел2">[14]Форма2!$C$51:$C$58,[14]Форма2!$E$51:$F$58,[14]Форма2!$C$60:$C$63,[14]Форма2!$E$60:$F$63,[14]Форма2!$C$65:$C$67,[14]Форма2!$E$65:$F$67,[14]Форма2!$C$51</definedName>
    <definedName name="БЛРаздел3">[14]Форма2!$C$70:$C$72,[14]Форма2!$D$73:$F$73,[14]Форма2!$E$70:$F$72,[14]Форма2!$C$75:$C$77,[14]Форма2!$E$75:$F$77,[14]Форма2!$C$79:$C$82,[14]Форма2!$E$79:$F$82,[14]Форма2!$C$84:$C$86,[14]Форма2!$E$84:$F$86,[14]Форма2!$C$88:$C$89,[14]Форма2!$E$88:$F$89,[14]Форма2!$C$70</definedName>
    <definedName name="БЛРаздел4">[14]Форма2!$E$106:$F$107,[14]Форма2!$C$106:$C$107,[14]Форма2!$E$102:$F$104,[14]Форма2!$C$102:$C$104,[14]Форма2!$C$97:$C$100,[14]Форма2!$E$97:$F$100,[14]Форма2!$E$92:$F$95,[14]Форма2!$C$92:$C$95,[14]Форма2!$C$92</definedName>
    <definedName name="БЛРаздел5">[14]Форма2!$C$113:$C$114,[14]Форма2!$D$110:$F$112,[14]Форма2!$E$113:$F$114,[14]Форма2!$D$115:$F$115,[14]Форма2!$D$117:$F$119,[14]Форма2!$D$121:$F$122,[14]Форма2!$D$124:$F$126,[14]Форма2!$D$110</definedName>
    <definedName name="БЛРаздел6">[14]Форма2!$D$129:$F$132,[14]Форма2!$D$134:$F$135,[14]Форма2!$D$137:$F$140,[14]Форма2!$D$142:$F$144,[14]Форма2!$D$146:$F$150,[14]Форма2!$D$152:$F$154,[14]Форма2!$D$156:$F$162,[14]Форма2!$D$129</definedName>
    <definedName name="БЛРаздел7">[14]Форма2!$D$179:$F$185,[14]Форма2!$D$175:$F$177,[14]Форма2!$D$165:$F$173,[14]Форма2!$D$165</definedName>
    <definedName name="БЛРаздел8">[14]Форма2!$E$200:$F$207,[14]Форма2!$C$200:$C$207,[14]Форма2!$E$189:$F$198,[14]Форма2!$C$189:$C$198,[14]Форма2!$E$188:$F$188,[14]Форма2!$C$188</definedName>
    <definedName name="БЛРаздел9">[14]Форма2!$E$234:$F$237,[14]Форма2!$C$234:$C$237,[14]Форма2!$E$224:$F$232,[14]Форма2!$C$224:$C$232,[14]Форма2!$E$223:$F$223,[14]Форма2!$C$223,[14]Форма2!$E$217:$F$221,[14]Форма2!$C$217:$C$221,[14]Форма2!$E$210:$F$215,[14]Форма2!$C$210:$C$215,[14]Форма2!$C$210</definedName>
    <definedName name="БПДанные">[14]Форма1!$C$22:$D$33,[14]Форма1!$C$36:$D$48,[14]Форма1!$C$22</definedName>
    <definedName name="в23ё">#N/A</definedName>
    <definedName name="вв">#N/A</definedName>
    <definedName name="ВидПредмета">'[11]Вид предмета'!$A$1:$A$3</definedName>
    <definedName name="вуув" hidden="1">{#N/A,#N/A,TRUE,"Лист1";#N/A,#N/A,TRUE,"Лист2";#N/A,#N/A,TRUE,"Лист3"}</definedName>
    <definedName name="вы">#REF!</definedName>
    <definedName name="гараж">[15]Форма2!$D$129:$F$132,[15]Форма2!$D$134:$F$135,[15]Форма2!$D$137:$F$140,[15]Форма2!$D$142:$F$144,[15]Форма2!$D$146:$F$150,[15]Форма2!$D$152:$F$154,[15]Форма2!$D$156:$F$162,[15]Форма2!$D$129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ФОТНБ" comment="НБ">'[16]Оплата труда'!$E$14</definedName>
    <definedName name="ГФОТраб" comment="раб">'[16]Оплата труда'!$E$15</definedName>
    <definedName name="дебит">'[17]из сем'!$A$2:$B$362</definedName>
    <definedName name="Добыча">'[18]Добыча нефти4'!$F$11:$Q$12</definedName>
    <definedName name="ЕдИзм">[7]ЕдИзм!$A$1:$D$25</definedName>
    <definedName name="индцкавг98" hidden="1">{#N/A,#N/A,TRUE,"Лист1";#N/A,#N/A,TRUE,"Лист2";#N/A,#N/A,TRUE,"Лист3"}</definedName>
    <definedName name="Источник">'[11]Источник финансирования'!$A$1:$A$6</definedName>
    <definedName name="йй">#N/A</definedName>
    <definedName name="КАТО">[11]КАТО!$A$2:$A$17162</definedName>
    <definedName name="ке">#N/A</definedName>
    <definedName name="Кегок2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к">#N/A</definedName>
    <definedName name="Месяц">[11]Месяцы!$A$1:$A$13</definedName>
    <definedName name="мым">#N/A</definedName>
    <definedName name="нгнгнг" hidden="1">{#N/A,#N/A,TRUE,"Лист1";#N/A,#N/A,TRUE,"Лист2";#N/A,#N/A,TRUE,"Лист3"}</definedName>
    <definedName name="норма.аморт" comment="МиО">[16]Амортизация!$D$12</definedName>
    <definedName name="_xlnm.Print_Area" localSheetId="0">'ИТС 6мес.2019 по МТ'!$A$1:$M$79</definedName>
    <definedName name="Обоснование">OFFSET([11]ОПГЗ!$A$1,MATCH('[11]План ГЗ'!$P1,[11]ОПГЗ!$A$1:$A$65536,0)-1,1,COUNTIF([11]ОПГЗ!$A$1:$A$65536,'[11]План ГЗ'!$P1),1)</definedName>
    <definedName name="Ораз">[13]Форма2!$D$179:$F$185,[13]Форма2!$D$175:$F$177,[13]Форма2!$D$165:$F$173,[13]Форма2!$D$165</definedName>
    <definedName name="Подпрограмма">'[11]Служебный ФКРБ'!$C$2:$C$31</definedName>
    <definedName name="пр" hidden="1">#REF!</definedName>
    <definedName name="пред.норма.аморт" comment="ЗиС">[16]Амортизация!$D$11</definedName>
    <definedName name="Предприятия">'[19]#ССЫЛКА'!$A$1:$D$64</definedName>
    <definedName name="прибыль3" hidden="1">{#N/A,#N/A,TRUE,"Лист1";#N/A,#N/A,TRUE,"Лист2";#N/A,#N/A,TRUE,"Лист3"}</definedName>
    <definedName name="Программа">'[11]Служебный ФКРБ'!$B$2:$B$145</definedName>
    <definedName name="протке">#REF!</definedName>
    <definedName name="расходы">[20]Форма2!$C$51:$C$58,[20]Форма2!$E$51:$F$58,[20]Форма2!$C$60:$C$63,[20]Форма2!$E$60:$F$63,[20]Форма2!$C$65:$C$67,[20]Форма2!$E$65:$F$67,[20]Форма2!$C$51</definedName>
    <definedName name="рис1" hidden="1">{#N/A,#N/A,TRUE,"Лист1";#N/A,#N/A,TRUE,"Лист2";#N/A,#N/A,TRUE,"Лист3"}</definedName>
    <definedName name="ролгорлгрд">'[21]Exchange Rate Link Sheet'!$I$12</definedName>
    <definedName name="с">#N/A</definedName>
    <definedName name="сектор">[7]Предпр!$L$3:$L$9</definedName>
    <definedName name="Специфика">[11]ЭКРБ!$A$1:$A$87</definedName>
    <definedName name="СписокТЭП">[22]СписокТЭП!$A$1:$C$40</definedName>
    <definedName name="Способ">'[11]Способ закупки'!$A$1:$A$14</definedName>
    <definedName name="сс">#N/A</definedName>
    <definedName name="сссс">#N/A</definedName>
    <definedName name="ссы">#N/A</definedName>
    <definedName name="СтавкаПроцента1">'[23]L-1'!$B$3</definedName>
    <definedName name="субсидия" hidden="1">#REF!</definedName>
    <definedName name="субсидия3" hidden="1">#REF!</definedName>
    <definedName name="СуммаКредита1">'[23]L-1'!$B$2</definedName>
    <definedName name="Тариф" hidden="1">#REF!</definedName>
    <definedName name="Тип_пункта">'[11]Тип пункта плана'!$A$1:$A$3</definedName>
    <definedName name="тп" hidden="1">{#N/A,#N/A,TRUE,"Лист1";#N/A,#N/A,TRUE,"Лист2";#N/A,#N/A,TRUE,"Лист3"}</definedName>
    <definedName name="у">#N/A</definedName>
    <definedName name="ук">#N/A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ц">#N/A</definedName>
    <definedName name="цу">#N/A</definedName>
    <definedName name="цц">#N/A</definedName>
    <definedName name="Шымкент" hidden="1">#REF!</definedName>
    <definedName name="щ">#N/A</definedName>
    <definedName name="ыв">#N/A</definedName>
    <definedName name="ыва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ы">#N/A</definedName>
    <definedName name="Экспорт_Поставки_нефти">'[18]поставка сравн13'!$A$1:$Q$30</definedName>
    <definedName name="ЮКФ" hidden="1">#REF!</definedName>
  </definedNames>
  <calcPr calcId="124519" refMode="R1C1"/>
</workbook>
</file>

<file path=xl/calcChain.xml><?xml version="1.0" encoding="utf-8"?>
<calcChain xmlns="http://schemas.openxmlformats.org/spreadsheetml/2006/main">
  <c r="J49" i="2"/>
  <c r="J59"/>
  <c r="E40"/>
  <c r="F40"/>
  <c r="F39" s="1"/>
  <c r="G40"/>
  <c r="H40"/>
  <c r="H39" s="1"/>
  <c r="I40"/>
  <c r="E39"/>
  <c r="G39"/>
  <c r="I39"/>
  <c r="K16"/>
  <c r="L53"/>
  <c r="J53"/>
  <c r="J35"/>
  <c r="J33" s="1"/>
  <c r="J43"/>
  <c r="J23"/>
  <c r="C13" i="4"/>
  <c r="C7" s="1"/>
  <c r="C10"/>
  <c r="C8"/>
  <c r="J37" i="2"/>
  <c r="P59"/>
  <c r="C5" i="4"/>
  <c r="J76" i="2" l="1"/>
  <c r="T59"/>
  <c r="D69" l="1"/>
  <c r="D73" s="1"/>
  <c r="J48"/>
  <c r="J16"/>
  <c r="J41"/>
  <c r="J31"/>
  <c r="K23" l="1"/>
  <c r="D37"/>
  <c r="D16"/>
  <c r="D35"/>
  <c r="E69" l="1"/>
  <c r="E73" s="1"/>
  <c r="F69"/>
  <c r="F73" s="1"/>
  <c r="G69"/>
  <c r="G73" s="1"/>
  <c r="H69"/>
  <c r="H73" s="1"/>
  <c r="I69"/>
  <c r="I73" s="1"/>
  <c r="J69"/>
  <c r="J65"/>
  <c r="J67"/>
  <c r="J75" l="1"/>
  <c r="J73"/>
  <c r="D74"/>
  <c r="D68"/>
  <c r="K64"/>
  <c r="I64" s="1"/>
  <c r="H64" s="1"/>
  <c r="K63"/>
  <c r="J63" s="1"/>
  <c r="I63" s="1"/>
  <c r="H63" s="1"/>
  <c r="G63" s="1"/>
  <c r="F63" s="1"/>
  <c r="E63" s="1"/>
  <c r="D63" s="1"/>
  <c r="L60"/>
  <c r="K59"/>
  <c r="K58"/>
  <c r="K57"/>
  <c r="K56"/>
  <c r="L56" s="1"/>
  <c r="K55"/>
  <c r="J54"/>
  <c r="J40" s="1"/>
  <c r="J39" s="1"/>
  <c r="I54"/>
  <c r="H54"/>
  <c r="G54"/>
  <c r="F54"/>
  <c r="E54"/>
  <c r="K53"/>
  <c r="K52"/>
  <c r="K51"/>
  <c r="K50"/>
  <c r="K49"/>
  <c r="L49" s="1"/>
  <c r="K48"/>
  <c r="K47"/>
  <c r="K46"/>
  <c r="K45"/>
  <c r="L45" s="1"/>
  <c r="K44"/>
  <c r="K43"/>
  <c r="L43" s="1"/>
  <c r="K42"/>
  <c r="L42" s="1"/>
  <c r="K41"/>
  <c r="K38"/>
  <c r="K36"/>
  <c r="L36" s="1"/>
  <c r="K35"/>
  <c r="L35" s="1"/>
  <c r="K34"/>
  <c r="I33"/>
  <c r="H33"/>
  <c r="G33"/>
  <c r="F33"/>
  <c r="E33"/>
  <c r="K32"/>
  <c r="L32" s="1"/>
  <c r="K31"/>
  <c r="L31" s="1"/>
  <c r="K30"/>
  <c r="D28"/>
  <c r="I28"/>
  <c r="H28"/>
  <c r="G28"/>
  <c r="F28"/>
  <c r="E28"/>
  <c r="D26"/>
  <c r="J26"/>
  <c r="I26"/>
  <c r="H26"/>
  <c r="G26"/>
  <c r="F26"/>
  <c r="E26"/>
  <c r="K25"/>
  <c r="K24"/>
  <c r="J21"/>
  <c r="D21"/>
  <c r="I21"/>
  <c r="H21"/>
  <c r="G21"/>
  <c r="F21"/>
  <c r="E21"/>
  <c r="K20"/>
  <c r="L20" s="1"/>
  <c r="K19"/>
  <c r="L19" s="1"/>
  <c r="K18"/>
  <c r="L18" s="1"/>
  <c r="K17"/>
  <c r="L17" s="1"/>
  <c r="D15"/>
  <c r="J15"/>
  <c r="I15"/>
  <c r="H15"/>
  <c r="G15"/>
  <c r="F15"/>
  <c r="E15"/>
  <c r="H14"/>
  <c r="G14" l="1"/>
  <c r="G61" s="1"/>
  <c r="E14"/>
  <c r="E61" s="1"/>
  <c r="I14"/>
  <c r="I61" s="1"/>
  <c r="I62" s="1"/>
  <c r="F14"/>
  <c r="F61" s="1"/>
  <c r="H61"/>
  <c r="H62" s="1"/>
  <c r="L16"/>
  <c r="K15"/>
  <c r="G64"/>
  <c r="K54"/>
  <c r="K40" s="1"/>
  <c r="K22"/>
  <c r="L23"/>
  <c r="J28"/>
  <c r="J14" s="1"/>
  <c r="K37"/>
  <c r="L37" s="1"/>
  <c r="K27"/>
  <c r="K26" s="1"/>
  <c r="D54"/>
  <c r="D40" s="1"/>
  <c r="D39" s="1"/>
  <c r="K29"/>
  <c r="D33"/>
  <c r="D14" s="1"/>
  <c r="L40" l="1"/>
  <c r="K39"/>
  <c r="L39" s="1"/>
  <c r="J61"/>
  <c r="L22"/>
  <c r="K21"/>
  <c r="L21" s="1"/>
  <c r="L15"/>
  <c r="K28"/>
  <c r="L28" s="1"/>
  <c r="F64"/>
  <c r="G62"/>
  <c r="D61"/>
  <c r="K33"/>
  <c r="L33" s="1"/>
  <c r="N15" l="1"/>
  <c r="N22"/>
  <c r="N35"/>
  <c r="N14"/>
  <c r="N26"/>
  <c r="N25"/>
  <c r="N39"/>
  <c r="J62"/>
  <c r="K14"/>
  <c r="L14" s="1"/>
  <c r="E64"/>
  <c r="F62"/>
  <c r="K61" l="1"/>
  <c r="L61" s="1"/>
  <c r="D62"/>
  <c r="L62" s="1"/>
  <c r="E62"/>
</calcChain>
</file>

<file path=xl/sharedStrings.xml><?xml version="1.0" encoding="utf-8"?>
<sst xmlns="http://schemas.openxmlformats.org/spreadsheetml/2006/main" count="234" uniqueCount="163">
  <si>
    <t>РГП на ПХВ "Казводхоз" КВР МСХ РК</t>
  </si>
  <si>
    <t>Индекс ИТС-1</t>
  </si>
  <si>
    <t>Периодичность: годовая</t>
  </si>
  <si>
    <t>Представляют: субъекты естественной монополии, за исключением региональной электросетевой компании</t>
  </si>
  <si>
    <t>№ п/п</t>
  </si>
  <si>
    <t>Наименование показателей *</t>
  </si>
  <si>
    <t>%</t>
  </si>
  <si>
    <t>Атырау</t>
  </si>
  <si>
    <t>с 01.08.2018 г.</t>
  </si>
  <si>
    <t>с 01.08.2020 г.</t>
  </si>
  <si>
    <t>с 01.08.2021г.</t>
  </si>
  <si>
    <t>с 01.08.2022 г.</t>
  </si>
  <si>
    <t>I</t>
  </si>
  <si>
    <t>тыс.тенге</t>
  </si>
  <si>
    <t>1.1</t>
  </si>
  <si>
    <t>сырье и материалы</t>
  </si>
  <si>
    <t>1.2</t>
  </si>
  <si>
    <t>ГСМ</t>
  </si>
  <si>
    <t>1.3</t>
  </si>
  <si>
    <t>топливо</t>
  </si>
  <si>
    <t>1.4</t>
  </si>
  <si>
    <t>энергия</t>
  </si>
  <si>
    <t>1.5</t>
  </si>
  <si>
    <t>покупная вода</t>
  </si>
  <si>
    <t>2</t>
  </si>
  <si>
    <t>2.1</t>
  </si>
  <si>
    <t>заработная плата</t>
  </si>
  <si>
    <t>2.2</t>
  </si>
  <si>
    <t>социальный налог</t>
  </si>
  <si>
    <t>2.3</t>
  </si>
  <si>
    <t>обязательное медицинское страхование</t>
  </si>
  <si>
    <t>3</t>
  </si>
  <si>
    <t>Амортизация</t>
  </si>
  <si>
    <t>4</t>
  </si>
  <si>
    <t>4.1</t>
  </si>
  <si>
    <t>капитальный ремонт, не приводящий к увеличению стоимости основных средств</t>
  </si>
  <si>
    <t>5</t>
  </si>
  <si>
    <t>5.1</t>
  </si>
  <si>
    <t>выплаты, в случаях, когда постоянная работа протекает в пути или имеет разъездной характер</t>
  </si>
  <si>
    <t>5.2</t>
  </si>
  <si>
    <t>затраты на поверку и аттестацию приборов учета, лабораторий, обслед. энергооборудования</t>
  </si>
  <si>
    <t>5.3</t>
  </si>
  <si>
    <t>дератизационные, дезинфекционные, дезинсекционные работы</t>
  </si>
  <si>
    <t>5.4</t>
  </si>
  <si>
    <t>охрана труда и техника безопасности</t>
  </si>
  <si>
    <t>6</t>
  </si>
  <si>
    <t>6.1</t>
  </si>
  <si>
    <t>затраты на экологию</t>
  </si>
  <si>
    <t>6.2</t>
  </si>
  <si>
    <t>налоги</t>
  </si>
  <si>
    <t>6.3</t>
  </si>
  <si>
    <t>командировочные расходы</t>
  </si>
  <si>
    <t>6.4</t>
  </si>
  <si>
    <t>6.5</t>
  </si>
  <si>
    <t>коммунальные услуги на собственные нужды</t>
  </si>
  <si>
    <t>II</t>
  </si>
  <si>
    <t>7</t>
  </si>
  <si>
    <t>7.1</t>
  </si>
  <si>
    <t>7.2</t>
  </si>
  <si>
    <t>заработная плата административного персонала</t>
  </si>
  <si>
    <t>7.3</t>
  </si>
  <si>
    <t>7.4</t>
  </si>
  <si>
    <t>7.5</t>
  </si>
  <si>
    <t>услуги банка</t>
  </si>
  <si>
    <t>7.6</t>
  </si>
  <si>
    <t>амортизация</t>
  </si>
  <si>
    <t>7.7</t>
  </si>
  <si>
    <t>обслуживание и ремонт основных средств и нематериальных активов</t>
  </si>
  <si>
    <t>7.8</t>
  </si>
  <si>
    <t>коммунальные услуги</t>
  </si>
  <si>
    <t>7.9</t>
  </si>
  <si>
    <t>обслуживание оргтехники</t>
  </si>
  <si>
    <t>7.10</t>
  </si>
  <si>
    <t>7.11</t>
  </si>
  <si>
    <t>услуги связи</t>
  </si>
  <si>
    <t>7.12</t>
  </si>
  <si>
    <t>канцелярские товары</t>
  </si>
  <si>
    <t>7.13</t>
  </si>
  <si>
    <t>8</t>
  </si>
  <si>
    <t>8.1</t>
  </si>
  <si>
    <t>обязательное страхование</t>
  </si>
  <si>
    <t>8.2</t>
  </si>
  <si>
    <t>подписка / периодическая печать</t>
  </si>
  <si>
    <t>8.3</t>
  </si>
  <si>
    <t>вывоз мусора</t>
  </si>
  <si>
    <t>8.4</t>
  </si>
  <si>
    <t>консультационные и аудиторские услуги</t>
  </si>
  <si>
    <t>8.5</t>
  </si>
  <si>
    <t>прочие</t>
  </si>
  <si>
    <t>Расходы на выплату вознаграждений по МФО</t>
  </si>
  <si>
    <t>III</t>
  </si>
  <si>
    <t>Всего затрат</t>
  </si>
  <si>
    <t>IV</t>
  </si>
  <si>
    <t>Прибыль</t>
  </si>
  <si>
    <t>Сумма необоснованно полученного дохода с учетом дохода с учетом ставки рефинансирования, установленного Нац.банком РК</t>
  </si>
  <si>
    <t>V</t>
  </si>
  <si>
    <t>Всего доходов</t>
  </si>
  <si>
    <t>VI</t>
  </si>
  <si>
    <t>Объем оказываемых услуг</t>
  </si>
  <si>
    <t>тыс.м3</t>
  </si>
  <si>
    <t>VII</t>
  </si>
  <si>
    <t>Нормативные потери</t>
  </si>
  <si>
    <t>Справочно:</t>
  </si>
  <si>
    <t>чел.</t>
  </si>
  <si>
    <t>в том числе:</t>
  </si>
  <si>
    <t>производственного персонала</t>
  </si>
  <si>
    <t>административного персонала</t>
  </si>
  <si>
    <t>Средняя заработная плата</t>
  </si>
  <si>
    <t>тенге</t>
  </si>
  <si>
    <t>Ед. изм</t>
  </si>
  <si>
    <t>9</t>
  </si>
  <si>
    <t>Предусмотрено в утвержденой тарифной смете на 2019 год</t>
  </si>
  <si>
    <t xml:space="preserve">Другие затраты </t>
  </si>
  <si>
    <t>01.08.2019 г. по 31.07.2020 г.</t>
  </si>
  <si>
    <t>Причина отклонения</t>
  </si>
  <si>
    <t xml:space="preserve"> РГП на ПХВ "Казводхоз" Комитета по водным ресурсам Министерства сельского хозяйства Республики Казахстан</t>
  </si>
  <si>
    <t>Отчетный период 1-полугодие 2019 г.</t>
  </si>
  <si>
    <r>
      <t xml:space="preserve">Отклонение,                  </t>
    </r>
    <r>
      <rPr>
        <sz val="12"/>
        <rFont val="Times New Roman"/>
        <family val="1"/>
        <charset val="204"/>
      </rPr>
      <t>в тыс. тенге</t>
    </r>
  </si>
  <si>
    <t>Фактическое исполнение за 6 мес. 2019 года</t>
  </si>
  <si>
    <r>
      <t xml:space="preserve">Затраты на производство товаров и предоставление услуг, </t>
    </r>
    <r>
      <rPr>
        <sz val="12"/>
        <rFont val="Times New Roman"/>
        <family val="1"/>
        <charset val="204"/>
      </rPr>
      <t>Всего в том числе</t>
    </r>
  </si>
  <si>
    <r>
      <t xml:space="preserve">Другие расходы, </t>
    </r>
    <r>
      <rPr>
        <sz val="12"/>
        <rFont val="Times New Roman"/>
        <family val="1"/>
        <charset val="204"/>
      </rPr>
      <t>Всего в том числе</t>
    </r>
  </si>
  <si>
    <r>
      <t xml:space="preserve">Общие и административные расходы, </t>
    </r>
    <r>
      <rPr>
        <sz val="12"/>
        <rFont val="Times New Roman"/>
        <family val="1"/>
        <charset val="204"/>
      </rPr>
      <t>Всего в том числе</t>
    </r>
  </si>
  <si>
    <r>
      <t xml:space="preserve">Ремонт, </t>
    </r>
    <r>
      <rPr>
        <sz val="12"/>
        <rFont val="Times New Roman"/>
        <family val="1"/>
        <charset val="204"/>
      </rPr>
      <t>Всего в том числе</t>
    </r>
  </si>
  <si>
    <r>
      <t xml:space="preserve">Прочие затраты, </t>
    </r>
    <r>
      <rPr>
        <sz val="12"/>
        <rFont val="Times New Roman"/>
        <family val="1"/>
        <charset val="204"/>
      </rPr>
      <t>Всего в том числе</t>
    </r>
  </si>
  <si>
    <r>
      <t>Затраты на оплату труда,</t>
    </r>
    <r>
      <rPr>
        <sz val="12"/>
        <rFont val="Times New Roman"/>
        <family val="1"/>
        <charset val="204"/>
      </rPr>
      <t xml:space="preserve"> Всего  в том числе</t>
    </r>
  </si>
  <si>
    <r>
      <t xml:space="preserve">Материальные затраты, </t>
    </r>
    <r>
      <rPr>
        <sz val="12"/>
        <rFont val="Times New Roman"/>
        <family val="1"/>
        <charset val="204"/>
      </rPr>
      <t>Всего 
в том числе</t>
    </r>
  </si>
  <si>
    <r>
      <t xml:space="preserve">Расходы периода, </t>
    </r>
    <r>
      <rPr>
        <sz val="12"/>
        <rFont val="Times New Roman"/>
        <family val="1"/>
        <charset val="204"/>
      </rPr>
      <t>Всего</t>
    </r>
  </si>
  <si>
    <t>Директор</t>
  </si>
  <si>
    <t>И.о. гл. бухгалтера</t>
  </si>
  <si>
    <t>Начальник ПЭО</t>
  </si>
  <si>
    <t>А. Рысжанов</t>
  </si>
  <si>
    <t>С. Султанова</t>
  </si>
  <si>
    <t>А. Бергалиев</t>
  </si>
  <si>
    <t>Услуги связи</t>
  </si>
  <si>
    <t>Тарифная смета на услуги по подаче воды по МТ на 2019 год</t>
  </si>
  <si>
    <t>Среднесписочная численность, Всего:</t>
  </si>
  <si>
    <t>Услуги видео конферен</t>
  </si>
  <si>
    <r>
      <t xml:space="preserve">Откло-нение, 
</t>
    </r>
    <r>
      <rPr>
        <sz val="12"/>
        <rFont val="Times New Roman"/>
        <family val="1"/>
        <charset val="204"/>
      </rPr>
      <t xml:space="preserve">в %   </t>
    </r>
    <r>
      <rPr>
        <b/>
        <sz val="12"/>
        <rFont val="Times New Roman"/>
        <family val="1"/>
        <charset val="204"/>
      </rPr>
      <t xml:space="preserve"> </t>
    </r>
  </si>
  <si>
    <t>Куда представляется форма: Департаменту  по Атырауской Комитета по регулированию естественных монополий, защите конкуренции и прав потребителей МНЭ РКобдасти</t>
  </si>
  <si>
    <t>Почтов. услуги</t>
  </si>
  <si>
    <t xml:space="preserve"> </t>
  </si>
  <si>
    <t>Санит. аудит ВПС</t>
  </si>
  <si>
    <t>Обслуж. 1СОблако</t>
  </si>
  <si>
    <t>Обслуж. орг.техники</t>
  </si>
  <si>
    <t>ПРОЦЕНТНОЕ СООТНОШЕНИЕ ЗАТРАТ</t>
  </si>
  <si>
    <t>Атырауского филиала</t>
  </si>
  <si>
    <t>Наименование</t>
  </si>
  <si>
    <t>Затраты на производство товаров и предоставление услуг - всего, в том числе</t>
  </si>
  <si>
    <t>IІ</t>
  </si>
  <si>
    <t>Расходы периода - всего, в т.ч.</t>
  </si>
  <si>
    <t xml:space="preserve">Начальник планово-экономического отдела </t>
  </si>
  <si>
    <t xml:space="preserve">А. Бергалиев </t>
  </si>
  <si>
    <t>Оформление тех. документации прав собственности имущества</t>
  </si>
  <si>
    <t>Сумма ВСЕГО за 2019г,  тыс.тенге</t>
  </si>
  <si>
    <t>Расшифровка прочих затрат к ИТС за 6 месяц 2019 г.                                                                   по магистральному водопроводу</t>
  </si>
  <si>
    <t>Оформл. тех докум</t>
  </si>
  <si>
    <t>Услуги связи - 187,0; Подготовка кадров  - 289,7; Обязательные виды страхования - 934,4 = 1 411,100</t>
  </si>
  <si>
    <t>Отчет об исполнении тарифной сметы на регулируемую услуги по подаче воды по магистральному трубопроводу</t>
  </si>
  <si>
    <t>Плата за эмиссию</t>
  </si>
  <si>
    <t>НДПИ</t>
  </si>
  <si>
    <t>Земельный налог</t>
  </si>
  <si>
    <t>Налог на имущества</t>
  </si>
  <si>
    <t>прочие (услуги связи)</t>
  </si>
</sst>
</file>

<file path=xl/styles.xml><?xml version="1.0" encoding="utf-8"?>
<styleSheet xmlns="http://schemas.openxmlformats.org/spreadsheetml/2006/main">
  <numFmts count="19">
    <numFmt numFmtId="43" formatCode="_-* #,##0.00\ _р_._-;\-* #,##0.00\ _р_._-;_-* &quot;-&quot;??\ _р_.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-* #,##0.000_р_._-;\-* #,##0.000_р_._-;_-* &quot;-&quot;??_р_._-;_-@_-"/>
    <numFmt numFmtId="167" formatCode="_-* #,##0.000_р_._-;\-* #,##0.000_р_._-;_-* &quot;-&quot;???_р_._-;_-@_-"/>
    <numFmt numFmtId="168" formatCode="00"/>
    <numFmt numFmtId="169" formatCode="000"/>
    <numFmt numFmtId="170" formatCode="0.000"/>
    <numFmt numFmtId="171" formatCode="#,##0.00&quot; &quot;[$руб.-419];[Red]&quot;-&quot;#,##0.00&quot; &quot;[$руб.-419]"/>
    <numFmt numFmtId="172" formatCode="_-* #,##0.00\ _₽_-;\-* #,##0.00\ _₽_-;_-* &quot;-&quot;??\ _₽_-;_-@_-"/>
    <numFmt numFmtId="173" formatCode="_(* #,##0.00_);_(* \(#,##0.00\);_(* &quot;-&quot;??_);_(@_)"/>
    <numFmt numFmtId="174" formatCode="\€#,##0;&quot;-€&quot;#,##0"/>
    <numFmt numFmtId="175" formatCode="0.0"/>
    <numFmt numFmtId="176" formatCode="_-* #,##0.00_-;\-* #,##0.00_-;_-* &quot;-&quot;??_-;_-@_-"/>
    <numFmt numFmtId="177" formatCode="_-* #,##0.000\ _р_._-;\-* #,##0.000\ _р_._-;_-* &quot;-&quot;???\ _р_._-;_-@_-"/>
    <numFmt numFmtId="178" formatCode="_-* #,##0.000\ _р_._-;\-* #,##0.000\ _р_._-;_-* &quot;-&quot;??\ _р_._-;_-@_-"/>
    <numFmt numFmtId="179" formatCode="_-* #,##0\ _р_._-;\-* #,##0\ _р_._-;_-* &quot;-&quot;??\ _р_._-;_-@_-"/>
    <numFmt numFmtId="180" formatCode="#,##0.0"/>
    <numFmt numFmtId="181" formatCode="_-* #,##0.000\ _₽_-;\-* #,##0.000\ _₽_-;_-* &quot;-&quot;??\ _₽_-;_-@_-"/>
  </numFmts>
  <fonts count="7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Helv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2"/>
      <name val="KZ Times New Roman"/>
      <family val="1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MS Sans Serif"/>
      <family val="2"/>
    </font>
    <font>
      <sz val="11"/>
      <color theme="1"/>
      <name val="Calibri"/>
      <family val="2"/>
      <charset val="204"/>
    </font>
    <font>
      <sz val="9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i/>
      <sz val="9"/>
      <name val="Arial"/>
      <family val="2"/>
      <charset val="204"/>
    </font>
    <font>
      <i/>
      <sz val="8"/>
      <name val="Arial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Tahoma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b/>
      <sz val="11"/>
      <name val="Calibri"/>
      <family val="2"/>
      <charset val="204"/>
    </font>
    <font>
      <sz val="10"/>
      <name val="Arial Cyr"/>
    </font>
    <font>
      <sz val="12"/>
      <name val="宋体"/>
      <charset val="134"/>
    </font>
    <font>
      <sz val="10"/>
      <color theme="1"/>
      <name val="Calibri"/>
      <family val="2"/>
      <charset val="204"/>
      <scheme val="minor"/>
    </font>
    <font>
      <sz val="10"/>
      <name val="Arial"/>
      <family val="2"/>
    </font>
    <font>
      <sz val="8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2"/>
      <color indexed="8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sz val="12"/>
      <color indexed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color indexed="8"/>
      <name val="Calibri"/>
      <family val="2"/>
      <charset val="204"/>
    </font>
    <font>
      <sz val="16"/>
      <name val="Arial"/>
      <family val="2"/>
      <charset val="204"/>
    </font>
    <font>
      <i/>
      <sz val="12"/>
      <color theme="1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lightDown">
        <fgColor theme="5" tint="0.39994506668294322"/>
        <bgColor indexed="45"/>
      </patternFill>
    </fill>
    <fill>
      <patternFill patternType="lightDown">
        <fgColor indexed="29"/>
        <bgColor indexed="45"/>
      </patternFill>
    </fill>
    <fill>
      <patternFill patternType="solid">
        <fgColor indexed="26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98">
    <xf numFmtId="0" fontId="0" fillId="0" borderId="0"/>
    <xf numFmtId="0" fontId="3" fillId="0" borderId="0"/>
    <xf numFmtId="0" fontId="5" fillId="0" borderId="0"/>
    <xf numFmtId="165" fontId="5" fillId="0" borderId="0" applyFont="0" applyFill="0" applyBorder="0" applyAlignment="0" applyProtection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3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3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3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3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3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3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3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3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3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3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3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3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3" fillId="17" borderId="0" applyNumberFormat="0" applyBorder="0" applyAlignment="0" applyProtection="0"/>
    <xf numFmtId="1" fontId="14" fillId="0" borderId="0">
      <alignment horizontal="center" vertical="top" wrapText="1"/>
    </xf>
    <xf numFmtId="168" fontId="14" fillId="0" borderId="4">
      <alignment horizontal="center" vertical="top" wrapText="1"/>
    </xf>
    <xf numFmtId="169" fontId="14" fillId="0" borderId="4">
      <alignment horizontal="center" vertical="top" wrapText="1"/>
    </xf>
    <xf numFmtId="169" fontId="14" fillId="0" borderId="4">
      <alignment horizontal="center" vertical="top" wrapText="1"/>
    </xf>
    <xf numFmtId="169" fontId="14" fillId="0" borderId="4">
      <alignment horizontal="center" vertical="top" wrapText="1"/>
    </xf>
    <xf numFmtId="1" fontId="14" fillId="0" borderId="0">
      <alignment horizontal="center" vertical="top" wrapText="1"/>
    </xf>
    <xf numFmtId="168" fontId="14" fillId="0" borderId="0">
      <alignment horizontal="center" vertical="top" wrapText="1"/>
    </xf>
    <xf numFmtId="169" fontId="14" fillId="0" borderId="0">
      <alignment horizontal="center" vertical="top" wrapText="1"/>
    </xf>
    <xf numFmtId="169" fontId="14" fillId="0" borderId="0">
      <alignment horizontal="center" vertical="top" wrapText="1"/>
    </xf>
    <xf numFmtId="169" fontId="14" fillId="0" borderId="0">
      <alignment horizontal="center" vertical="top" wrapText="1"/>
    </xf>
    <xf numFmtId="0" fontId="14" fillId="0" borderId="0">
      <alignment horizontal="left" vertical="top" wrapText="1"/>
    </xf>
    <xf numFmtId="0" fontId="14" fillId="0" borderId="0">
      <alignment horizontal="left" vertical="top" wrapText="1"/>
    </xf>
    <xf numFmtId="0" fontId="12" fillId="0" borderId="0"/>
    <xf numFmtId="170" fontId="15" fillId="0" borderId="0"/>
    <xf numFmtId="0" fontId="16" fillId="0" borderId="0">
      <alignment horizontal="center"/>
    </xf>
    <xf numFmtId="0" fontId="14" fillId="0" borderId="4">
      <alignment horizontal="left" vertical="top"/>
    </xf>
    <xf numFmtId="0" fontId="14" fillId="0" borderId="5">
      <alignment horizontal="center" vertical="top" wrapText="1"/>
    </xf>
    <xf numFmtId="0" fontId="14" fillId="0" borderId="0">
      <alignment horizontal="left" vertical="top"/>
    </xf>
    <xf numFmtId="0" fontId="14" fillId="0" borderId="1">
      <alignment horizontal="left" vertical="top"/>
    </xf>
    <xf numFmtId="0" fontId="14" fillId="0" borderId="1">
      <alignment horizontal="left" vertical="top"/>
    </xf>
    <xf numFmtId="0" fontId="14" fillId="0" borderId="1">
      <alignment horizontal="left" vertical="top"/>
    </xf>
    <xf numFmtId="0" fontId="14" fillId="0" borderId="1">
      <alignment horizontal="left" vertical="top"/>
    </xf>
    <xf numFmtId="0" fontId="14" fillId="0" borderId="1">
      <alignment horizontal="left" vertical="top"/>
    </xf>
    <xf numFmtId="0" fontId="14" fillId="0" borderId="1">
      <alignment horizontal="left" vertical="top"/>
    </xf>
    <xf numFmtId="0" fontId="14" fillId="0" borderId="1">
      <alignment horizontal="left" vertical="top"/>
    </xf>
    <xf numFmtId="0" fontId="14" fillId="0" borderId="1">
      <alignment horizontal="left" vertical="top"/>
    </xf>
    <xf numFmtId="0" fontId="14" fillId="0" borderId="1">
      <alignment horizontal="left" vertical="top"/>
    </xf>
    <xf numFmtId="0" fontId="14" fillId="0" borderId="1">
      <alignment horizontal="left" vertical="top"/>
    </xf>
    <xf numFmtId="0" fontId="14" fillId="0" borderId="1">
      <alignment horizontal="left" vertical="top"/>
    </xf>
    <xf numFmtId="0" fontId="17" fillId="18" borderId="4">
      <alignment horizontal="left" vertical="top" wrapText="1"/>
    </xf>
    <xf numFmtId="0" fontId="17" fillId="18" borderId="4">
      <alignment horizontal="left" vertical="top" wrapText="1"/>
    </xf>
    <xf numFmtId="0" fontId="18" fillId="0" borderId="4">
      <alignment horizontal="left" vertical="top" wrapText="1"/>
    </xf>
    <xf numFmtId="0" fontId="14" fillId="0" borderId="4">
      <alignment horizontal="left" vertical="top" wrapText="1"/>
    </xf>
    <xf numFmtId="0" fontId="19" fillId="0" borderId="4">
      <alignment horizontal="left" vertical="top" wrapText="1"/>
    </xf>
    <xf numFmtId="0" fontId="20" fillId="0" borderId="0"/>
    <xf numFmtId="0" fontId="21" fillId="0" borderId="0"/>
    <xf numFmtId="0" fontId="22" fillId="0" borderId="0"/>
    <xf numFmtId="0" fontId="23" fillId="0" borderId="0"/>
    <xf numFmtId="171" fontId="23" fillId="0" borderId="0"/>
    <xf numFmtId="0" fontId="24" fillId="0" borderId="0">
      <alignment horizontal="left" vertical="top"/>
    </xf>
    <xf numFmtId="0" fontId="25" fillId="0" borderId="0">
      <alignment horizontal="left" vertical="top"/>
    </xf>
    <xf numFmtId="0" fontId="24" fillId="0" borderId="0">
      <alignment horizontal="right" vertical="top"/>
    </xf>
    <xf numFmtId="0" fontId="25" fillId="0" borderId="0">
      <alignment horizontal="right" vertical="top"/>
    </xf>
    <xf numFmtId="0" fontId="26" fillId="0" borderId="0">
      <alignment horizontal="right" vertical="top"/>
    </xf>
    <xf numFmtId="0" fontId="26" fillId="0" borderId="0">
      <alignment horizontal="right" vertical="top"/>
    </xf>
    <xf numFmtId="0" fontId="27" fillId="0" borderId="0">
      <alignment horizontal="center" vertical="center"/>
    </xf>
    <xf numFmtId="0" fontId="25" fillId="0" borderId="0">
      <alignment horizontal="center" vertical="top"/>
    </xf>
    <xf numFmtId="0" fontId="27" fillId="0" borderId="0">
      <alignment horizontal="center" vertical="center" textRotation="90"/>
    </xf>
    <xf numFmtId="0" fontId="24" fillId="0" borderId="0">
      <alignment horizontal="left" vertical="top"/>
    </xf>
    <xf numFmtId="0" fontId="28" fillId="0" borderId="0">
      <alignment horizontal="left" vertical="top"/>
    </xf>
    <xf numFmtId="0" fontId="24" fillId="0" borderId="0">
      <alignment horizontal="right" vertical="top"/>
    </xf>
    <xf numFmtId="0" fontId="27" fillId="0" borderId="0">
      <alignment horizontal="center" vertical="center"/>
    </xf>
    <xf numFmtId="0" fontId="28" fillId="0" borderId="0">
      <alignment horizontal="left" vertical="top"/>
    </xf>
    <xf numFmtId="0" fontId="27" fillId="0" borderId="0">
      <alignment horizontal="center" vertical="center"/>
    </xf>
    <xf numFmtId="0" fontId="26" fillId="0" borderId="0">
      <alignment horizontal="left" vertical="top"/>
    </xf>
    <xf numFmtId="0" fontId="26" fillId="0" borderId="0">
      <alignment horizontal="left" vertical="top"/>
    </xf>
    <xf numFmtId="0" fontId="27" fillId="0" borderId="0">
      <alignment horizontal="center" vertical="center" textRotation="90"/>
    </xf>
    <xf numFmtId="0" fontId="27" fillId="0" borderId="0">
      <alignment horizontal="right" vertical="top"/>
    </xf>
    <xf numFmtId="0" fontId="27" fillId="0" borderId="0">
      <alignment horizontal="left" vertical="top"/>
    </xf>
    <xf numFmtId="0" fontId="29" fillId="0" borderId="0">
      <alignment horizontal="left" vertical="top"/>
    </xf>
    <xf numFmtId="0" fontId="26" fillId="0" borderId="0">
      <alignment horizontal="left" vertical="top"/>
    </xf>
    <xf numFmtId="0" fontId="29" fillId="0" borderId="0">
      <alignment horizontal="right" vertical="top"/>
    </xf>
    <xf numFmtId="0" fontId="27" fillId="0" borderId="0">
      <alignment horizontal="right" vertical="top"/>
    </xf>
    <xf numFmtId="0" fontId="28" fillId="0" borderId="0">
      <alignment horizontal="right" vertical="top"/>
    </xf>
    <xf numFmtId="0" fontId="30" fillId="0" borderId="0">
      <alignment horizontal="center" vertical="top"/>
    </xf>
    <xf numFmtId="0" fontId="14" fillId="0" borderId="6">
      <alignment horizontal="center" textRotation="90" wrapText="1"/>
    </xf>
    <xf numFmtId="0" fontId="14" fillId="0" borderId="6">
      <alignment horizontal="center" textRotation="90" wrapText="1"/>
    </xf>
    <xf numFmtId="0" fontId="14" fillId="0" borderId="6">
      <alignment horizontal="center" vertical="center" wrapText="1"/>
    </xf>
    <xf numFmtId="0" fontId="14" fillId="0" borderId="6">
      <alignment horizontal="center" vertical="center" wrapText="1"/>
    </xf>
    <xf numFmtId="1" fontId="31" fillId="0" borderId="0">
      <alignment horizontal="center" vertical="top" wrapText="1"/>
    </xf>
    <xf numFmtId="168" fontId="31" fillId="0" borderId="4">
      <alignment horizontal="center" vertical="top" wrapText="1"/>
    </xf>
    <xf numFmtId="169" fontId="31" fillId="0" borderId="4">
      <alignment horizontal="center" vertical="top" wrapText="1"/>
    </xf>
    <xf numFmtId="169" fontId="31" fillId="0" borderId="4">
      <alignment horizontal="center" vertical="top" wrapText="1"/>
    </xf>
    <xf numFmtId="169" fontId="31" fillId="0" borderId="4">
      <alignment horizontal="center" vertical="top" wrapText="1"/>
    </xf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32" fillId="9" borderId="7" applyNumberFormat="0" applyAlignment="0" applyProtection="0"/>
    <xf numFmtId="0" fontId="32" fillId="9" borderId="7" applyNumberFormat="0" applyAlignment="0" applyProtection="0"/>
    <xf numFmtId="0" fontId="13" fillId="9" borderId="7" applyNumberFormat="0" applyAlignment="0" applyProtection="0"/>
    <xf numFmtId="0" fontId="13" fillId="9" borderId="7" applyNumberFormat="0" applyAlignment="0" applyProtection="0"/>
    <xf numFmtId="0" fontId="32" fillId="9" borderId="7" applyNumberFormat="0" applyAlignment="0" applyProtection="0"/>
    <xf numFmtId="0" fontId="32" fillId="9" borderId="7" applyNumberFormat="0" applyAlignment="0" applyProtection="0"/>
    <xf numFmtId="0" fontId="32" fillId="9" borderId="7" applyNumberFormat="0" applyAlignment="0" applyProtection="0"/>
    <xf numFmtId="0" fontId="13" fillId="9" borderId="7" applyNumberFormat="0" applyAlignment="0" applyProtection="0"/>
    <xf numFmtId="0" fontId="13" fillId="9" borderId="7" applyNumberFormat="0" applyAlignment="0" applyProtection="0"/>
    <xf numFmtId="0" fontId="13" fillId="9" borderId="7" applyNumberFormat="0" applyAlignment="0" applyProtection="0"/>
    <xf numFmtId="0" fontId="13" fillId="9" borderId="7" applyNumberFormat="0" applyAlignment="0" applyProtection="0"/>
    <xf numFmtId="0" fontId="13" fillId="9" borderId="7" applyNumberFormat="0" applyAlignment="0" applyProtection="0"/>
    <xf numFmtId="0" fontId="13" fillId="9" borderId="7" applyNumberFormat="0" applyAlignment="0" applyProtection="0"/>
    <xf numFmtId="0" fontId="32" fillId="9" borderId="7" applyNumberFormat="0" applyAlignment="0" applyProtection="0"/>
    <xf numFmtId="0" fontId="32" fillId="9" borderId="7" applyNumberFormat="0" applyAlignment="0" applyProtection="0"/>
    <xf numFmtId="0" fontId="32" fillId="9" borderId="7" applyNumberFormat="0" applyAlignment="0" applyProtection="0"/>
    <xf numFmtId="0" fontId="32" fillId="9" borderId="7" applyNumberFormat="0" applyAlignment="0" applyProtection="0"/>
    <xf numFmtId="0" fontId="32" fillId="9" borderId="7" applyNumberFormat="0" applyAlignment="0" applyProtection="0"/>
    <xf numFmtId="0" fontId="32" fillId="9" borderId="7" applyNumberFormat="0" applyAlignment="0" applyProtection="0"/>
    <xf numFmtId="0" fontId="32" fillId="9" borderId="7" applyNumberFormat="0" applyAlignment="0" applyProtection="0"/>
    <xf numFmtId="0" fontId="33" fillId="23" borderId="8" applyNumberFormat="0" applyAlignment="0" applyProtection="0"/>
    <xf numFmtId="0" fontId="33" fillId="23" borderId="8" applyNumberFormat="0" applyAlignment="0" applyProtection="0"/>
    <xf numFmtId="0" fontId="32" fillId="23" borderId="8" applyNumberFormat="0" applyAlignment="0" applyProtection="0"/>
    <xf numFmtId="0" fontId="32" fillId="23" borderId="8" applyNumberFormat="0" applyAlignment="0" applyProtection="0"/>
    <xf numFmtId="0" fontId="33" fillId="23" borderId="8" applyNumberFormat="0" applyAlignment="0" applyProtection="0"/>
    <xf numFmtId="0" fontId="33" fillId="23" borderId="8" applyNumberFormat="0" applyAlignment="0" applyProtection="0"/>
    <xf numFmtId="0" fontId="33" fillId="23" borderId="8" applyNumberFormat="0" applyAlignment="0" applyProtection="0"/>
    <xf numFmtId="0" fontId="32" fillId="23" borderId="8" applyNumberFormat="0" applyAlignment="0" applyProtection="0"/>
    <xf numFmtId="0" fontId="32" fillId="23" borderId="8" applyNumberFormat="0" applyAlignment="0" applyProtection="0"/>
    <xf numFmtId="0" fontId="32" fillId="23" borderId="8" applyNumberFormat="0" applyAlignment="0" applyProtection="0"/>
    <xf numFmtId="0" fontId="32" fillId="23" borderId="8" applyNumberFormat="0" applyAlignment="0" applyProtection="0"/>
    <xf numFmtId="0" fontId="32" fillId="23" borderId="8" applyNumberFormat="0" applyAlignment="0" applyProtection="0"/>
    <xf numFmtId="0" fontId="32" fillId="23" borderId="8" applyNumberFormat="0" applyAlignment="0" applyProtection="0"/>
    <xf numFmtId="0" fontId="33" fillId="23" borderId="8" applyNumberFormat="0" applyAlignment="0" applyProtection="0"/>
    <xf numFmtId="0" fontId="33" fillId="23" borderId="8" applyNumberFormat="0" applyAlignment="0" applyProtection="0"/>
    <xf numFmtId="0" fontId="33" fillId="23" borderId="8" applyNumberFormat="0" applyAlignment="0" applyProtection="0"/>
    <xf numFmtId="0" fontId="33" fillId="23" borderId="8" applyNumberFormat="0" applyAlignment="0" applyProtection="0"/>
    <xf numFmtId="0" fontId="33" fillId="23" borderId="8" applyNumberFormat="0" applyAlignment="0" applyProtection="0"/>
    <xf numFmtId="0" fontId="33" fillId="23" borderId="8" applyNumberFormat="0" applyAlignment="0" applyProtection="0"/>
    <xf numFmtId="0" fontId="33" fillId="23" borderId="8" applyNumberFormat="0" applyAlignment="0" applyProtection="0"/>
    <xf numFmtId="0" fontId="34" fillId="23" borderId="7" applyNumberFormat="0" applyAlignment="0" applyProtection="0"/>
    <xf numFmtId="0" fontId="34" fillId="23" borderId="7" applyNumberFormat="0" applyAlignment="0" applyProtection="0"/>
    <xf numFmtId="0" fontId="33" fillId="23" borderId="7" applyNumberFormat="0" applyAlignment="0" applyProtection="0"/>
    <xf numFmtId="0" fontId="33" fillId="23" borderId="7" applyNumberFormat="0" applyAlignment="0" applyProtection="0"/>
    <xf numFmtId="0" fontId="34" fillId="23" borderId="7" applyNumberFormat="0" applyAlignment="0" applyProtection="0"/>
    <xf numFmtId="0" fontId="34" fillId="23" borderId="7" applyNumberFormat="0" applyAlignment="0" applyProtection="0"/>
    <xf numFmtId="0" fontId="34" fillId="23" borderId="7" applyNumberFormat="0" applyAlignment="0" applyProtection="0"/>
    <xf numFmtId="0" fontId="33" fillId="23" borderId="7" applyNumberFormat="0" applyAlignment="0" applyProtection="0"/>
    <xf numFmtId="0" fontId="33" fillId="23" borderId="7" applyNumberFormat="0" applyAlignment="0" applyProtection="0"/>
    <xf numFmtId="0" fontId="33" fillId="23" borderId="7" applyNumberFormat="0" applyAlignment="0" applyProtection="0"/>
    <xf numFmtId="0" fontId="33" fillId="23" borderId="7" applyNumberFormat="0" applyAlignment="0" applyProtection="0"/>
    <xf numFmtId="0" fontId="33" fillId="23" borderId="7" applyNumberFormat="0" applyAlignment="0" applyProtection="0"/>
    <xf numFmtId="0" fontId="33" fillId="23" borderId="7" applyNumberFormat="0" applyAlignment="0" applyProtection="0"/>
    <xf numFmtId="0" fontId="34" fillId="23" borderId="7" applyNumberFormat="0" applyAlignment="0" applyProtection="0"/>
    <xf numFmtId="0" fontId="34" fillId="23" borderId="7" applyNumberFormat="0" applyAlignment="0" applyProtection="0"/>
    <xf numFmtId="0" fontId="34" fillId="23" borderId="7" applyNumberFormat="0" applyAlignment="0" applyProtection="0"/>
    <xf numFmtId="0" fontId="34" fillId="23" borderId="7" applyNumberFormat="0" applyAlignment="0" applyProtection="0"/>
    <xf numFmtId="0" fontId="34" fillId="23" borderId="7" applyNumberFormat="0" applyAlignment="0" applyProtection="0"/>
    <xf numFmtId="0" fontId="34" fillId="23" borderId="7" applyNumberFormat="0" applyAlignment="0" applyProtection="0"/>
    <xf numFmtId="0" fontId="34" fillId="23" borderId="7" applyNumberFormat="0" applyAlignment="0" applyProtection="0"/>
    <xf numFmtId="164" fontId="35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" fillId="0" borderId="0"/>
    <xf numFmtId="0" fontId="40" fillId="24" borderId="13" applyNumberFormat="0" applyAlignment="0" applyProtection="0"/>
    <xf numFmtId="0" fontId="40" fillId="24" borderId="13" applyNumberFormat="0" applyAlignment="0" applyProtection="0"/>
    <xf numFmtId="0" fontId="39" fillId="24" borderId="13" applyNumberFormat="0" applyAlignment="0" applyProtection="0"/>
    <xf numFmtId="0" fontId="39" fillId="24" borderId="13" applyNumberFormat="0" applyAlignment="0" applyProtection="0"/>
    <xf numFmtId="0" fontId="39" fillId="24" borderId="13" applyNumberFormat="0" applyAlignment="0" applyProtection="0"/>
    <xf numFmtId="0" fontId="39" fillId="24" borderId="13" applyNumberFormat="0" applyAlignment="0" applyProtection="0"/>
    <xf numFmtId="0" fontId="40" fillId="24" borderId="13" applyNumberFormat="0" applyAlignment="0" applyProtection="0"/>
    <xf numFmtId="0" fontId="40" fillId="24" borderId="13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horizontal="center"/>
    </xf>
    <xf numFmtId="0" fontId="35" fillId="0" borderId="0">
      <alignment horizontal="center"/>
    </xf>
    <xf numFmtId="0" fontId="43" fillId="0" borderId="0">
      <alignment horizontal="center"/>
    </xf>
    <xf numFmtId="0" fontId="35" fillId="0" borderId="0">
      <alignment horizontal="center"/>
    </xf>
    <xf numFmtId="0" fontId="43" fillId="0" borderId="0">
      <alignment horizontal="center"/>
    </xf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43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43" fillId="0" borderId="0">
      <alignment horizontal="center"/>
    </xf>
    <xf numFmtId="0" fontId="35" fillId="0" borderId="0">
      <alignment horizontal="center"/>
    </xf>
    <xf numFmtId="0" fontId="35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43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43" fillId="0" borderId="0">
      <alignment horizontal="center"/>
    </xf>
    <xf numFmtId="0" fontId="35" fillId="0" borderId="0">
      <alignment horizontal="center"/>
    </xf>
    <xf numFmtId="0" fontId="35" fillId="0" borderId="0"/>
    <xf numFmtId="0" fontId="12" fillId="0" borderId="0"/>
    <xf numFmtId="0" fontId="12" fillId="0" borderId="0"/>
    <xf numFmtId="0" fontId="12" fillId="0" borderId="0"/>
    <xf numFmtId="0" fontId="35" fillId="0" borderId="0">
      <alignment horizontal="center"/>
    </xf>
    <xf numFmtId="0" fontId="35" fillId="0" borderId="0"/>
    <xf numFmtId="0" fontId="35" fillId="0" borderId="0"/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1" fillId="0" borderId="0"/>
    <xf numFmtId="0" fontId="22" fillId="0" borderId="0"/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1" fillId="0" borderId="0"/>
    <xf numFmtId="0" fontId="35" fillId="0" borderId="0"/>
    <xf numFmtId="0" fontId="35" fillId="0" borderId="0">
      <alignment horizontal="center"/>
    </xf>
    <xf numFmtId="0" fontId="35" fillId="0" borderId="0">
      <alignment horizontal="center"/>
    </xf>
    <xf numFmtId="0" fontId="35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>
      <alignment horizontal="center"/>
    </xf>
    <xf numFmtId="0" fontId="35" fillId="0" borderId="0">
      <alignment horizontal="center"/>
    </xf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43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35" fillId="0" borderId="0"/>
    <xf numFmtId="0" fontId="35" fillId="0" borderId="0"/>
    <xf numFmtId="0" fontId="43" fillId="0" borderId="0"/>
    <xf numFmtId="0" fontId="35" fillId="0" borderId="0">
      <alignment horizontal="center"/>
    </xf>
    <xf numFmtId="0" fontId="43" fillId="0" borderId="0"/>
    <xf numFmtId="0" fontId="35" fillId="0" borderId="0">
      <alignment horizontal="center"/>
    </xf>
    <xf numFmtId="0" fontId="35" fillId="0" borderId="0">
      <alignment horizontal="center"/>
    </xf>
    <xf numFmtId="0" fontId="1" fillId="0" borderId="0"/>
    <xf numFmtId="0" fontId="35" fillId="0" borderId="0"/>
    <xf numFmtId="0" fontId="35" fillId="0" borderId="0"/>
    <xf numFmtId="0" fontId="43" fillId="0" borderId="0"/>
    <xf numFmtId="0" fontId="35" fillId="0" borderId="0">
      <alignment horizontal="center"/>
    </xf>
    <xf numFmtId="0" fontId="43" fillId="0" borderId="0"/>
    <xf numFmtId="0" fontId="35" fillId="0" borderId="0">
      <alignment horizontal="center"/>
    </xf>
    <xf numFmtId="0" fontId="35" fillId="0" borderId="0">
      <alignment horizontal="center"/>
    </xf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1" fillId="0" borderId="0"/>
    <xf numFmtId="0" fontId="1" fillId="0" borderId="0"/>
    <xf numFmtId="0" fontId="43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43" fillId="0" borderId="0">
      <alignment horizontal="center"/>
    </xf>
    <xf numFmtId="0" fontId="12" fillId="0" borderId="0"/>
    <xf numFmtId="0" fontId="1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35" fillId="0" borderId="0"/>
    <xf numFmtId="0" fontId="35" fillId="0" borderId="0">
      <alignment horizontal="center"/>
    </xf>
    <xf numFmtId="0" fontId="35" fillId="0" borderId="0">
      <alignment horizontal="center"/>
    </xf>
    <xf numFmtId="0" fontId="35" fillId="0" borderId="0"/>
    <xf numFmtId="0" fontId="43" fillId="0" borderId="0"/>
    <xf numFmtId="0" fontId="35" fillId="0" borderId="0"/>
    <xf numFmtId="0" fontId="35" fillId="0" borderId="0"/>
    <xf numFmtId="0" fontId="43" fillId="0" borderId="0"/>
    <xf numFmtId="0" fontId="12" fillId="0" borderId="0"/>
    <xf numFmtId="0" fontId="12" fillId="0" borderId="0"/>
    <xf numFmtId="0" fontId="35" fillId="0" borderId="0">
      <alignment horizontal="center"/>
    </xf>
    <xf numFmtId="0" fontId="35" fillId="0" borderId="0"/>
    <xf numFmtId="0" fontId="35" fillId="0" borderId="0">
      <alignment horizontal="center"/>
    </xf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45" fillId="0" borderId="0">
      <alignment horizontal="left"/>
    </xf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43" fillId="0" borderId="0"/>
    <xf numFmtId="0" fontId="43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43" fillId="0" borderId="0">
      <alignment horizontal="center"/>
    </xf>
    <xf numFmtId="0" fontId="35" fillId="0" borderId="0">
      <alignment horizontal="center"/>
    </xf>
    <xf numFmtId="0" fontId="45" fillId="0" borderId="0">
      <alignment horizontal="left"/>
    </xf>
    <xf numFmtId="0" fontId="12" fillId="0" borderId="0"/>
    <xf numFmtId="0" fontId="12" fillId="0" borderId="0"/>
    <xf numFmtId="0" fontId="43" fillId="0" borderId="0">
      <alignment horizontal="center"/>
    </xf>
    <xf numFmtId="0" fontId="35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43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5" fillId="0" borderId="0"/>
    <xf numFmtId="0" fontId="43" fillId="0" borderId="0">
      <alignment horizontal="center"/>
    </xf>
    <xf numFmtId="0" fontId="12" fillId="0" borderId="0"/>
    <xf numFmtId="0" fontId="43" fillId="0" borderId="0"/>
    <xf numFmtId="0" fontId="12" fillId="0" borderId="0"/>
    <xf numFmtId="0" fontId="12" fillId="0" borderId="0"/>
    <xf numFmtId="0" fontId="43" fillId="0" borderId="0"/>
    <xf numFmtId="0" fontId="43" fillId="0" borderId="0"/>
    <xf numFmtId="0" fontId="45" fillId="0" borderId="0">
      <alignment horizontal="left"/>
    </xf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35" fillId="0" borderId="0"/>
    <xf numFmtId="0" fontId="43" fillId="0" borderId="0"/>
    <xf numFmtId="0" fontId="35" fillId="0" borderId="0">
      <alignment horizontal="center"/>
    </xf>
    <xf numFmtId="0" fontId="43" fillId="0" borderId="0"/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5" fillId="0" borderId="0"/>
    <xf numFmtId="0" fontId="35" fillId="0" borderId="0"/>
    <xf numFmtId="0" fontId="43" fillId="0" borderId="0"/>
    <xf numFmtId="0" fontId="35" fillId="0" borderId="0">
      <alignment horizontal="center"/>
    </xf>
    <xf numFmtId="0" fontId="43" fillId="0" borderId="0"/>
    <xf numFmtId="0" fontId="35" fillId="0" borderId="0">
      <alignment horizontal="center"/>
    </xf>
    <xf numFmtId="0" fontId="1" fillId="0" borderId="0"/>
    <xf numFmtId="0" fontId="44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35" fillId="0" borderId="0">
      <alignment horizontal="center"/>
    </xf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44" fillId="0" borderId="0"/>
    <xf numFmtId="0" fontId="44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4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5" fillId="0" borderId="0"/>
    <xf numFmtId="0" fontId="35" fillId="0" borderId="0"/>
    <xf numFmtId="0" fontId="43" fillId="0" borderId="0"/>
    <xf numFmtId="0" fontId="12" fillId="0" borderId="0"/>
    <xf numFmtId="0" fontId="12" fillId="0" borderId="0"/>
    <xf numFmtId="0" fontId="43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43" fillId="0" borderId="0"/>
    <xf numFmtId="0" fontId="35" fillId="0" borderId="0"/>
    <xf numFmtId="0" fontId="43" fillId="0" borderId="0"/>
    <xf numFmtId="0" fontId="35" fillId="0" borderId="0"/>
    <xf numFmtId="0" fontId="35" fillId="0" borderId="0"/>
    <xf numFmtId="0" fontId="43" fillId="0" borderId="0"/>
    <xf numFmtId="0" fontId="35" fillId="0" borderId="0"/>
    <xf numFmtId="0" fontId="44" fillId="0" borderId="0"/>
    <xf numFmtId="0" fontId="35" fillId="0" borderId="0"/>
    <xf numFmtId="0" fontId="35" fillId="0" borderId="0"/>
    <xf numFmtId="0" fontId="44" fillId="0" borderId="0"/>
    <xf numFmtId="0" fontId="44" fillId="0" borderId="0"/>
    <xf numFmtId="0" fontId="35" fillId="0" borderId="0"/>
    <xf numFmtId="0" fontId="45" fillId="0" borderId="0">
      <alignment horizontal="left"/>
    </xf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5" fillId="0" borderId="0"/>
    <xf numFmtId="0" fontId="43" fillId="0" borderId="0"/>
    <xf numFmtId="0" fontId="35" fillId="0" borderId="0"/>
    <xf numFmtId="0" fontId="35" fillId="0" borderId="0"/>
    <xf numFmtId="0" fontId="43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35" fillId="0" borderId="0"/>
    <xf numFmtId="0" fontId="35" fillId="0" borderId="0"/>
    <xf numFmtId="0" fontId="47" fillId="0" borderId="0"/>
    <xf numFmtId="0" fontId="35" fillId="0" borderId="0"/>
    <xf numFmtId="0" fontId="43" fillId="0" borderId="0">
      <alignment horizontal="center"/>
    </xf>
    <xf numFmtId="0" fontId="35" fillId="0" borderId="0">
      <alignment horizontal="center"/>
    </xf>
    <xf numFmtId="0" fontId="43" fillId="0" borderId="0">
      <alignment horizontal="center"/>
    </xf>
    <xf numFmtId="0" fontId="35" fillId="0" borderId="0"/>
    <xf numFmtId="0" fontId="45" fillId="0" borderId="0">
      <alignment horizontal="left"/>
    </xf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45" fillId="0" borderId="0">
      <alignment horizontal="left"/>
    </xf>
    <xf numFmtId="0" fontId="45" fillId="0" borderId="0">
      <alignment horizontal="left"/>
    </xf>
    <xf numFmtId="0" fontId="35" fillId="0" borderId="0">
      <alignment horizontal="center"/>
    </xf>
    <xf numFmtId="0" fontId="45" fillId="0" borderId="0">
      <alignment horizontal="left"/>
    </xf>
    <xf numFmtId="0" fontId="45" fillId="0" borderId="0">
      <alignment horizontal="left"/>
    </xf>
    <xf numFmtId="0" fontId="35" fillId="0" borderId="0"/>
    <xf numFmtId="0" fontId="35" fillId="0" borderId="0"/>
    <xf numFmtId="0" fontId="1" fillId="0" borderId="0"/>
    <xf numFmtId="0" fontId="48" fillId="0" borderId="0">
      <alignment vertical="center"/>
    </xf>
    <xf numFmtId="0" fontId="1" fillId="0" borderId="0"/>
    <xf numFmtId="0" fontId="35" fillId="0" borderId="0"/>
    <xf numFmtId="0" fontId="5" fillId="0" borderId="0"/>
    <xf numFmtId="0" fontId="1" fillId="0" borderId="0"/>
    <xf numFmtId="0" fontId="1" fillId="0" borderId="0"/>
    <xf numFmtId="0" fontId="35" fillId="0" borderId="0"/>
    <xf numFmtId="0" fontId="5" fillId="0" borderId="0"/>
    <xf numFmtId="0" fontId="12" fillId="0" borderId="0"/>
    <xf numFmtId="0" fontId="49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" fillId="0" borderId="0"/>
    <xf numFmtId="0" fontId="43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43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5" fillId="0" borderId="0"/>
    <xf numFmtId="0" fontId="44" fillId="0" borderId="0"/>
    <xf numFmtId="0" fontId="35" fillId="0" borderId="0">
      <alignment horizontal="center"/>
    </xf>
    <xf numFmtId="0" fontId="12" fillId="0" borderId="0"/>
    <xf numFmtId="0" fontId="3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horizont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horizontal="center"/>
    </xf>
    <xf numFmtId="0" fontId="44" fillId="0" borderId="0"/>
    <xf numFmtId="0" fontId="35" fillId="0" borderId="0"/>
    <xf numFmtId="0" fontId="35" fillId="0" borderId="0">
      <alignment horizontal="center"/>
    </xf>
    <xf numFmtId="0" fontId="35" fillId="0" borderId="0"/>
    <xf numFmtId="0" fontId="50" fillId="0" borderId="0"/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43" fillId="0" borderId="0">
      <alignment horizontal="center"/>
    </xf>
    <xf numFmtId="0" fontId="35" fillId="0" borderId="0"/>
    <xf numFmtId="0" fontId="35" fillId="0" borderId="0">
      <alignment horizontal="center"/>
    </xf>
    <xf numFmtId="0" fontId="35" fillId="0" borderId="0"/>
    <xf numFmtId="0" fontId="12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43" fillId="0" borderId="0">
      <alignment horizontal="center"/>
    </xf>
    <xf numFmtId="0" fontId="35" fillId="0" borderId="0">
      <alignment horizontal="center"/>
    </xf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>
      <alignment horizontal="center"/>
    </xf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3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43" fillId="0" borderId="0">
      <alignment horizontal="center"/>
    </xf>
    <xf numFmtId="0" fontId="35" fillId="0" borderId="0">
      <alignment horizontal="center"/>
    </xf>
    <xf numFmtId="0" fontId="35" fillId="0" borderId="0"/>
    <xf numFmtId="0" fontId="35" fillId="0" borderId="0">
      <alignment horizontal="center"/>
    </xf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>
      <alignment horizontal="center"/>
    </xf>
    <xf numFmtId="0" fontId="1" fillId="0" borderId="0"/>
    <xf numFmtId="0" fontId="35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35" fillId="0" borderId="0">
      <alignment horizontal="center"/>
    </xf>
    <xf numFmtId="0" fontId="35" fillId="0" borderId="0">
      <alignment horizontal="center"/>
    </xf>
    <xf numFmtId="0" fontId="1" fillId="0" borderId="0"/>
    <xf numFmtId="0" fontId="1" fillId="0" borderId="0"/>
    <xf numFmtId="0" fontId="1" fillId="0" borderId="0"/>
    <xf numFmtId="0" fontId="43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43" fillId="0" borderId="0">
      <alignment horizontal="center"/>
    </xf>
    <xf numFmtId="0" fontId="35" fillId="0" borderId="0">
      <alignment horizontal="center"/>
    </xf>
    <xf numFmtId="0" fontId="35" fillId="0" borderId="0"/>
    <xf numFmtId="0" fontId="35" fillId="0" borderId="0">
      <alignment horizontal="center"/>
    </xf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35" fillId="0" borderId="0">
      <alignment horizontal="center"/>
    </xf>
    <xf numFmtId="0" fontId="43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43" fillId="0" borderId="0">
      <alignment horizontal="center"/>
    </xf>
    <xf numFmtId="0" fontId="35" fillId="0" borderId="0">
      <alignment horizontal="center"/>
    </xf>
    <xf numFmtId="0" fontId="3" fillId="0" borderId="0"/>
    <xf numFmtId="0" fontId="35" fillId="0" borderId="0"/>
    <xf numFmtId="0" fontId="35" fillId="0" borderId="0"/>
    <xf numFmtId="0" fontId="35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3" fontId="52" fillId="26" borderId="2"/>
    <xf numFmtId="3" fontId="52" fillId="26" borderId="2"/>
    <xf numFmtId="3" fontId="52" fillId="27" borderId="2"/>
    <xf numFmtId="3" fontId="52" fillId="27" borderId="2"/>
    <xf numFmtId="3" fontId="52" fillId="27" borderId="2"/>
    <xf numFmtId="3" fontId="52" fillId="27" borderId="2"/>
    <xf numFmtId="3" fontId="52" fillId="27" borderId="2"/>
    <xf numFmtId="3" fontId="52" fillId="27" borderId="2"/>
    <xf numFmtId="3" fontId="52" fillId="27" borderId="2"/>
    <xf numFmtId="3" fontId="52" fillId="27" borderId="2"/>
    <xf numFmtId="3" fontId="52" fillId="26" borderId="2"/>
    <xf numFmtId="3" fontId="52" fillId="26" borderId="2"/>
    <xf numFmtId="3" fontId="52" fillId="26" borderId="2"/>
    <xf numFmtId="3" fontId="52" fillId="26" borderId="2"/>
    <xf numFmtId="3" fontId="52" fillId="26" borderId="2"/>
    <xf numFmtId="3" fontId="52" fillId="26" borderId="2"/>
    <xf numFmtId="3" fontId="52" fillId="26" borderId="2"/>
    <xf numFmtId="3" fontId="52" fillId="27" borderId="2"/>
    <xf numFmtId="3" fontId="52" fillId="27" borderId="2"/>
    <xf numFmtId="3" fontId="52" fillId="27" borderId="2"/>
    <xf numFmtId="3" fontId="52" fillId="27" borderId="2"/>
    <xf numFmtId="3" fontId="52" fillId="27" borderId="2"/>
    <xf numFmtId="3" fontId="52" fillId="27" borderId="2"/>
    <xf numFmtId="3" fontId="52" fillId="27" borderId="2"/>
    <xf numFmtId="3" fontId="52" fillId="27" borderId="2"/>
    <xf numFmtId="3" fontId="52" fillId="26" borderId="2"/>
    <xf numFmtId="3" fontId="52" fillId="26" borderId="2"/>
    <xf numFmtId="3" fontId="52" fillId="26" borderId="2"/>
    <xf numFmtId="3" fontId="52" fillId="26" borderId="2"/>
    <xf numFmtId="3" fontId="52" fillId="26" borderId="2"/>
    <xf numFmtId="3" fontId="52" fillId="26" borderId="2"/>
    <xf numFmtId="3" fontId="52" fillId="26" borderId="2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5" fillId="28" borderId="14" applyNumberFormat="0" applyFont="0" applyAlignment="0" applyProtection="0"/>
    <xf numFmtId="0" fontId="35" fillId="28" borderId="14" applyNumberFormat="0" applyFont="0" applyAlignment="0" applyProtection="0"/>
    <xf numFmtId="0" fontId="10" fillId="28" borderId="14" applyNumberFormat="0" applyFont="0" applyAlignment="0" applyProtection="0"/>
    <xf numFmtId="0" fontId="10" fillId="28" borderId="14" applyNumberFormat="0" applyFont="0" applyAlignment="0" applyProtection="0"/>
    <xf numFmtId="0" fontId="35" fillId="28" borderId="14" applyNumberFormat="0" applyFont="0" applyAlignment="0" applyProtection="0"/>
    <xf numFmtId="0" fontId="35" fillId="28" borderId="14" applyNumberFormat="0" applyFont="0" applyAlignment="0" applyProtection="0"/>
    <xf numFmtId="0" fontId="35" fillId="28" borderId="14" applyNumberFormat="0" applyFont="0" applyAlignment="0" applyProtection="0"/>
    <xf numFmtId="0" fontId="10" fillId="28" borderId="14" applyNumberFormat="0" applyFont="0" applyAlignment="0" applyProtection="0"/>
    <xf numFmtId="0" fontId="10" fillId="28" borderId="14" applyNumberFormat="0" applyFont="0" applyAlignment="0" applyProtection="0"/>
    <xf numFmtId="0" fontId="10" fillId="28" borderId="14" applyNumberFormat="0" applyFont="0" applyAlignment="0" applyProtection="0"/>
    <xf numFmtId="0" fontId="10" fillId="28" borderId="14" applyNumberFormat="0" applyFont="0" applyAlignment="0" applyProtection="0"/>
    <xf numFmtId="0" fontId="10" fillId="28" borderId="14" applyNumberFormat="0" applyFont="0" applyAlignment="0" applyProtection="0"/>
    <xf numFmtId="0" fontId="10" fillId="28" borderId="14" applyNumberFormat="0" applyFont="0" applyAlignment="0" applyProtection="0"/>
    <xf numFmtId="0" fontId="35" fillId="28" borderId="14" applyNumberFormat="0" applyFont="0" applyAlignment="0" applyProtection="0"/>
    <xf numFmtId="0" fontId="35" fillId="28" borderId="14" applyNumberFormat="0" applyFont="0" applyAlignment="0" applyProtection="0"/>
    <xf numFmtId="0" fontId="35" fillId="28" borderId="14" applyNumberFormat="0" applyFont="0" applyAlignment="0" applyProtection="0"/>
    <xf numFmtId="0" fontId="43" fillId="28" borderId="14" applyNumberFormat="0" applyFont="0" applyAlignment="0" applyProtection="0"/>
    <xf numFmtId="0" fontId="35" fillId="28" borderId="14" applyNumberFormat="0" applyFont="0" applyAlignment="0" applyProtection="0"/>
    <xf numFmtId="0" fontId="35" fillId="28" borderId="14" applyNumberFormat="0" applyFont="0" applyAlignment="0" applyProtection="0"/>
    <xf numFmtId="0" fontId="35" fillId="28" borderId="14" applyNumberFormat="0" applyFont="0" applyAlignment="0" applyProtection="0"/>
    <xf numFmtId="0" fontId="35" fillId="28" borderId="14" applyNumberFormat="0" applyFont="0" applyAlignment="0" applyProtection="0"/>
    <xf numFmtId="0" fontId="35" fillId="28" borderId="14" applyNumberFormat="0" applyFont="0" applyAlignment="0" applyProtection="0"/>
    <xf numFmtId="0" fontId="35" fillId="28" borderId="14" applyNumberFormat="0" applyFont="0" applyAlignment="0" applyProtection="0"/>
    <xf numFmtId="0" fontId="35" fillId="28" borderId="14" applyNumberFormat="0" applyFont="0" applyAlignment="0" applyProtection="0"/>
    <xf numFmtId="0" fontId="35" fillId="28" borderId="14" applyNumberFormat="0" applyFont="0" applyAlignment="0" applyProtection="0"/>
    <xf numFmtId="0" fontId="43" fillId="28" borderId="14" applyNumberFormat="0" applyFont="0" applyAlignment="0" applyProtection="0"/>
    <xf numFmtId="0" fontId="43" fillId="28" borderId="14" applyNumberFormat="0" applyFont="0" applyAlignment="0" applyProtection="0"/>
    <xf numFmtId="0" fontId="43" fillId="28" borderId="14" applyNumberFormat="0" applyFont="0" applyAlignment="0" applyProtection="0"/>
    <xf numFmtId="0" fontId="43" fillId="28" borderId="14" applyNumberFormat="0" applyFont="0" applyAlignment="0" applyProtection="0"/>
    <xf numFmtId="0" fontId="43" fillId="28" borderId="14" applyNumberFormat="0" applyFont="0" applyAlignment="0" applyProtection="0"/>
    <xf numFmtId="0" fontId="43" fillId="28" borderId="14" applyNumberFormat="0" applyFont="0" applyAlignment="0" applyProtection="0"/>
    <xf numFmtId="0" fontId="35" fillId="28" borderId="14" applyNumberFormat="0" applyFont="0" applyAlignment="0" applyProtection="0"/>
    <xf numFmtId="0" fontId="35" fillId="28" borderId="14" applyNumberFormat="0" applyFont="0" applyAlignment="0" applyProtection="0"/>
    <xf numFmtId="0" fontId="12" fillId="28" borderId="14" applyNumberFormat="0" applyFont="0" applyAlignment="0" applyProtection="0"/>
    <xf numFmtId="0" fontId="12" fillId="28" borderId="14" applyNumberFormat="0" applyFont="0" applyAlignment="0" applyProtection="0"/>
    <xf numFmtId="0" fontId="35" fillId="28" borderId="14" applyNumberFormat="0" applyFont="0" applyAlignment="0" applyProtection="0"/>
    <xf numFmtId="0" fontId="35" fillId="28" borderId="14" applyNumberFormat="0" applyFont="0" applyAlignment="0" applyProtection="0"/>
    <xf numFmtId="0" fontId="35" fillId="28" borderId="14" applyNumberFormat="0" applyFont="0" applyAlignment="0" applyProtection="0"/>
    <xf numFmtId="0" fontId="12" fillId="28" borderId="14" applyNumberFormat="0" applyFont="0" applyAlignment="0" applyProtection="0"/>
    <xf numFmtId="0" fontId="35" fillId="28" borderId="14" applyNumberFormat="0" applyFont="0" applyAlignment="0" applyProtection="0"/>
    <xf numFmtId="0" fontId="12" fillId="28" borderId="14" applyNumberFormat="0" applyFont="0" applyAlignment="0" applyProtection="0"/>
    <xf numFmtId="0" fontId="12" fillId="28" borderId="14" applyNumberFormat="0" applyFont="0" applyAlignment="0" applyProtection="0"/>
    <xf numFmtId="0" fontId="35" fillId="28" borderId="14" applyNumberFormat="0" applyFont="0" applyAlignment="0" applyProtection="0"/>
    <xf numFmtId="9" fontId="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3" fillId="0" borderId="0"/>
    <xf numFmtId="0" fontId="3" fillId="0" borderId="0"/>
    <xf numFmtId="0" fontId="35" fillId="0" borderId="0">
      <alignment horizontal="center"/>
    </xf>
    <xf numFmtId="0" fontId="35" fillId="0" borderId="0">
      <alignment horizontal="center"/>
    </xf>
    <xf numFmtId="0" fontId="43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43" fillId="0" borderId="0">
      <alignment horizontal="center"/>
    </xf>
    <xf numFmtId="0" fontId="35" fillId="0" borderId="0">
      <alignment horizontal="center"/>
    </xf>
    <xf numFmtId="0" fontId="10" fillId="0" borderId="0"/>
    <xf numFmtId="0" fontId="10" fillId="0" borderId="0"/>
    <xf numFmtId="0" fontId="35" fillId="0" borderId="0"/>
    <xf numFmtId="0" fontId="52" fillId="5" borderId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2" fontId="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10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74" fontId="50" fillId="0" borderId="0" applyFill="0" applyBorder="0" applyAlignment="0" applyProtection="0"/>
    <xf numFmtId="175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3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26" fillId="6" borderId="0" applyNumberFormat="0" applyBorder="0" applyAlignment="0" applyProtection="0"/>
    <xf numFmtId="0" fontId="2" fillId="2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3">
    <xf numFmtId="0" fontId="0" fillId="0" borderId="0" xfId="0"/>
    <xf numFmtId="49" fontId="4" fillId="0" borderId="0" xfId="1" applyNumberFormat="1" applyFont="1" applyFill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4" fontId="4" fillId="0" borderId="0" xfId="1" applyNumberFormat="1" applyFont="1" applyFill="1" applyAlignment="1">
      <alignment horizontal="center" vertical="center" wrapText="1"/>
    </xf>
    <xf numFmtId="0" fontId="6" fillId="0" borderId="0" xfId="4" applyFont="1" applyFill="1" applyAlignment="1">
      <alignment vertical="center"/>
    </xf>
    <xf numFmtId="0" fontId="4" fillId="0" borderId="0" xfId="4" applyFont="1" applyFill="1" applyAlignment="1">
      <alignment vertical="center"/>
    </xf>
    <xf numFmtId="0" fontId="4" fillId="0" borderId="0" xfId="4" applyFont="1" applyFill="1" applyAlignment="1">
      <alignment horizontal="left" vertical="center"/>
    </xf>
    <xf numFmtId="0" fontId="4" fillId="0" borderId="0" xfId="4" applyFont="1" applyFill="1" applyAlignment="1">
      <alignment vertical="center" wrapText="1"/>
    </xf>
    <xf numFmtId="0" fontId="6" fillId="0" borderId="0" xfId="4" applyFont="1" applyFill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vertical="center"/>
    </xf>
    <xf numFmtId="49" fontId="4" fillId="0" borderId="2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left" vertical="center" wrapText="1"/>
    </xf>
    <xf numFmtId="49" fontId="6" fillId="0" borderId="2" xfId="1" applyNumberFormat="1" applyFont="1" applyFill="1" applyBorder="1" applyAlignment="1">
      <alignment vertical="center" wrapText="1"/>
    </xf>
    <xf numFmtId="49" fontId="8" fillId="0" borderId="2" xfId="1" applyNumberFormat="1" applyFont="1" applyFill="1" applyBorder="1" applyAlignment="1">
      <alignment vertical="center" wrapText="1"/>
    </xf>
    <xf numFmtId="49" fontId="7" fillId="0" borderId="2" xfId="1" applyNumberFormat="1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vertical="center" wrapText="1"/>
    </xf>
    <xf numFmtId="0" fontId="6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49" fontId="57" fillId="0" borderId="2" xfId="1" applyNumberFormat="1" applyFont="1" applyFill="1" applyBorder="1" applyAlignment="1">
      <alignment horizontal="center" vertical="center" wrapText="1"/>
    </xf>
    <xf numFmtId="49" fontId="58" fillId="0" borderId="2" xfId="1" applyNumberFormat="1" applyFont="1" applyFill="1" applyBorder="1" applyAlignment="1">
      <alignment horizontal="center" vertical="center" wrapText="1"/>
    </xf>
    <xf numFmtId="49" fontId="57" fillId="0" borderId="2" xfId="1" applyNumberFormat="1" applyFont="1" applyFill="1" applyBorder="1" applyAlignment="1">
      <alignment vertical="center" wrapText="1"/>
    </xf>
    <xf numFmtId="166" fontId="6" fillId="0" borderId="2" xfId="3" applyNumberFormat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left" vertical="center" wrapText="1"/>
    </xf>
    <xf numFmtId="0" fontId="6" fillId="3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0" fontId="6" fillId="0" borderId="2" xfId="1" applyFont="1" applyFill="1" applyBorder="1" applyAlignment="1">
      <alignment vertical="center"/>
    </xf>
    <xf numFmtId="43" fontId="4" fillId="0" borderId="0" xfId="1496" applyFont="1" applyFill="1" applyAlignment="1">
      <alignment vertical="center"/>
    </xf>
    <xf numFmtId="43" fontId="4" fillId="0" borderId="0" xfId="1496" applyFont="1" applyFill="1" applyAlignment="1">
      <alignment horizontal="center" vertical="center" wrapText="1"/>
    </xf>
    <xf numFmtId="49" fontId="6" fillId="3" borderId="2" xfId="1" applyNumberFormat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left" vertical="center" wrapText="1"/>
    </xf>
    <xf numFmtId="49" fontId="57" fillId="3" borderId="2" xfId="1" applyNumberFormat="1" applyFont="1" applyFill="1" applyBorder="1" applyAlignment="1">
      <alignment horizontal="center" vertical="center" wrapText="1"/>
    </xf>
    <xf numFmtId="43" fontId="4" fillId="0" borderId="0" xfId="1496" applyFont="1" applyFill="1" applyAlignment="1">
      <alignment horizontal="center" vertical="center"/>
    </xf>
    <xf numFmtId="43" fontId="6" fillId="0" borderId="0" xfId="1496" applyFont="1" applyFill="1" applyAlignment="1">
      <alignment vertical="center"/>
    </xf>
    <xf numFmtId="43" fontId="6" fillId="0" borderId="0" xfId="1496" applyFont="1" applyFill="1" applyAlignment="1">
      <alignment horizontal="center" vertical="center" wrapText="1"/>
    </xf>
    <xf numFmtId="178" fontId="6" fillId="3" borderId="2" xfId="1496" applyNumberFormat="1" applyFont="1" applyFill="1" applyBorder="1" applyAlignment="1">
      <alignment horizontal="center" vertical="center"/>
    </xf>
    <xf numFmtId="178" fontId="6" fillId="3" borderId="2" xfId="1496" applyNumberFormat="1" applyFont="1" applyFill="1" applyBorder="1" applyAlignment="1">
      <alignment vertical="center"/>
    </xf>
    <xf numFmtId="178" fontId="4" fillId="0" borderId="2" xfId="1496" applyNumberFormat="1" applyFont="1" applyFill="1" applyBorder="1" applyAlignment="1">
      <alignment horizontal="center" vertical="center"/>
    </xf>
    <xf numFmtId="178" fontId="4" fillId="0" borderId="2" xfId="1496" applyNumberFormat="1" applyFont="1" applyFill="1" applyBorder="1" applyAlignment="1">
      <alignment vertical="center"/>
    </xf>
    <xf numFmtId="178" fontId="6" fillId="0" borderId="2" xfId="1496" applyNumberFormat="1" applyFont="1" applyFill="1" applyBorder="1" applyAlignment="1">
      <alignment vertical="center"/>
    </xf>
    <xf numFmtId="178" fontId="9" fillId="0" borderId="2" xfId="1496" applyNumberFormat="1" applyFont="1" applyFill="1" applyBorder="1" applyAlignment="1">
      <alignment vertical="center"/>
    </xf>
    <xf numFmtId="49" fontId="57" fillId="29" borderId="2" xfId="1" applyNumberFormat="1" applyFont="1" applyFill="1" applyBorder="1" applyAlignment="1">
      <alignment horizontal="center" vertical="center" wrapText="1"/>
    </xf>
    <xf numFmtId="178" fontId="6" fillId="29" borderId="2" xfId="1496" applyNumberFormat="1" applyFont="1" applyFill="1" applyBorder="1" applyAlignment="1">
      <alignment horizontal="center" vertical="center"/>
    </xf>
    <xf numFmtId="178" fontId="6" fillId="29" borderId="2" xfId="1496" applyNumberFormat="1" applyFont="1" applyFill="1" applyBorder="1" applyAlignment="1">
      <alignment vertical="center"/>
    </xf>
    <xf numFmtId="178" fontId="4" fillId="29" borderId="2" xfId="1496" applyNumberFormat="1" applyFont="1" applyFill="1" applyBorder="1" applyAlignment="1">
      <alignment horizontal="center" vertical="center"/>
    </xf>
    <xf numFmtId="0" fontId="57" fillId="29" borderId="2" xfId="1" applyFont="1" applyFill="1" applyBorder="1" applyAlignment="1">
      <alignment horizontal="center" vertical="center" wrapText="1"/>
    </xf>
    <xf numFmtId="0" fontId="4" fillId="0" borderId="2" xfId="1496" applyNumberFormat="1" applyFont="1" applyFill="1" applyBorder="1" applyAlignment="1">
      <alignment horizontal="center" vertical="center"/>
    </xf>
    <xf numFmtId="179" fontId="4" fillId="0" borderId="2" xfId="1496" applyNumberFormat="1" applyFont="1" applyFill="1" applyBorder="1" applyAlignment="1">
      <alignment horizontal="center" vertical="center"/>
    </xf>
    <xf numFmtId="179" fontId="4" fillId="0" borderId="2" xfId="1496" applyNumberFormat="1" applyFont="1" applyFill="1" applyBorder="1" applyAlignment="1">
      <alignment vertical="center"/>
    </xf>
    <xf numFmtId="43" fontId="6" fillId="29" borderId="2" xfId="1496" applyFont="1" applyFill="1" applyBorder="1" applyAlignment="1">
      <alignment vertical="center"/>
    </xf>
    <xf numFmtId="0" fontId="6" fillId="29" borderId="2" xfId="1" applyFont="1" applyFill="1" applyBorder="1" applyAlignment="1">
      <alignment vertical="center" wrapText="1"/>
    </xf>
    <xf numFmtId="49" fontId="6" fillId="29" borderId="2" xfId="1" applyNumberFormat="1" applyFont="1" applyFill="1" applyBorder="1" applyAlignment="1">
      <alignment horizontal="center" vertical="center" wrapText="1"/>
    </xf>
    <xf numFmtId="0" fontId="6" fillId="29" borderId="2" xfId="1" applyFont="1" applyFill="1" applyBorder="1" applyAlignment="1">
      <alignment horizontal="left" vertical="center" wrapText="1"/>
    </xf>
    <xf numFmtId="0" fontId="6" fillId="29" borderId="0" xfId="1" applyFont="1" applyFill="1" applyBorder="1" applyAlignment="1">
      <alignment vertical="center"/>
    </xf>
    <xf numFmtId="0" fontId="6" fillId="29" borderId="2" xfId="1496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 wrapText="1"/>
    </xf>
    <xf numFmtId="180" fontId="6" fillId="0" borderId="2" xfId="0" applyNumberFormat="1" applyFont="1" applyFill="1" applyBorder="1" applyAlignment="1">
      <alignment horizontal="center" vertical="center" wrapText="1"/>
    </xf>
    <xf numFmtId="43" fontId="6" fillId="0" borderId="3" xfId="1496" applyFont="1" applyFill="1" applyBorder="1" applyAlignment="1">
      <alignment horizontal="center" vertical="center" wrapText="1"/>
    </xf>
    <xf numFmtId="0" fontId="6" fillId="29" borderId="2" xfId="1" applyFont="1" applyFill="1" applyBorder="1" applyAlignment="1">
      <alignment vertical="center"/>
    </xf>
    <xf numFmtId="0" fontId="6" fillId="0" borderId="3" xfId="1" applyFont="1" applyFill="1" applyBorder="1" applyAlignment="1">
      <alignment horizontal="center" vertical="center" wrapText="1"/>
    </xf>
    <xf numFmtId="43" fontId="6" fillId="0" borderId="0" xfId="1496" applyFont="1" applyFill="1" applyBorder="1" applyAlignment="1">
      <alignment horizontal="center" vertical="center" wrapText="1"/>
    </xf>
    <xf numFmtId="0" fontId="6" fillId="0" borderId="0" xfId="4" applyFont="1" applyFill="1" applyAlignment="1">
      <alignment horizontal="left" vertical="center"/>
    </xf>
    <xf numFmtId="0" fontId="6" fillId="3" borderId="2" xfId="1" applyFont="1" applyFill="1" applyBorder="1" applyAlignment="1">
      <alignment vertical="center"/>
    </xf>
    <xf numFmtId="177" fontId="4" fillId="0" borderId="2" xfId="1" applyNumberFormat="1" applyFont="1" applyFill="1" applyBorder="1" applyAlignment="1">
      <alignment vertical="center"/>
    </xf>
    <xf numFmtId="0" fontId="9" fillId="0" borderId="2" xfId="1" applyFont="1" applyFill="1" applyBorder="1" applyAlignment="1">
      <alignment vertical="center"/>
    </xf>
    <xf numFmtId="2" fontId="6" fillId="3" borderId="2" xfId="1" applyNumberFormat="1" applyFont="1" applyFill="1" applyBorder="1" applyAlignment="1">
      <alignment horizontal="center" vertical="center"/>
    </xf>
    <xf numFmtId="2" fontId="4" fillId="0" borderId="2" xfId="1" applyNumberFormat="1" applyFont="1" applyFill="1" applyBorder="1" applyAlignment="1">
      <alignment horizontal="center" vertical="center"/>
    </xf>
    <xf numFmtId="2" fontId="6" fillId="29" borderId="2" xfId="1" applyNumberFormat="1" applyFont="1" applyFill="1" applyBorder="1" applyAlignment="1">
      <alignment horizontal="center" vertical="center"/>
    </xf>
    <xf numFmtId="49" fontId="60" fillId="0" borderId="0" xfId="1" applyNumberFormat="1" applyFont="1" applyFill="1" applyAlignment="1">
      <alignment horizontal="center" wrapText="1"/>
    </xf>
    <xf numFmtId="0" fontId="61" fillId="0" borderId="0" xfId="1" applyFont="1" applyFill="1" applyAlignment="1">
      <alignment horizontal="left" wrapText="1"/>
    </xf>
    <xf numFmtId="43" fontId="60" fillId="0" borderId="0" xfId="1496" applyFont="1" applyFill="1" applyAlignment="1">
      <alignment horizontal="center" wrapText="1"/>
    </xf>
    <xf numFmtId="4" fontId="60" fillId="0" borderId="0" xfId="1" applyNumberFormat="1" applyFont="1" applyFill="1" applyAlignment="1">
      <alignment horizontal="center" wrapText="1"/>
    </xf>
    <xf numFmtId="178" fontId="4" fillId="0" borderId="0" xfId="1496" applyNumberFormat="1" applyFont="1" applyFill="1" applyBorder="1" applyAlignment="1">
      <alignment vertical="center"/>
    </xf>
    <xf numFmtId="0" fontId="4" fillId="0" borderId="0" xfId="1" applyFont="1" applyFill="1" applyBorder="1" applyAlignment="1">
      <alignment vertical="center" wrapText="1"/>
    </xf>
    <xf numFmtId="178" fontId="62" fillId="29" borderId="0" xfId="1496" applyNumberFormat="1" applyFont="1" applyFill="1" applyBorder="1" applyAlignment="1">
      <alignment horizontal="center" vertical="center"/>
    </xf>
    <xf numFmtId="178" fontId="4" fillId="0" borderId="0" xfId="1496" applyNumberFormat="1" applyFont="1" applyFill="1" applyBorder="1" applyAlignment="1">
      <alignment horizontal="center" vertical="center"/>
    </xf>
    <xf numFmtId="167" fontId="6" fillId="29" borderId="2" xfId="1" applyNumberFormat="1" applyFont="1" applyFill="1" applyBorder="1" applyAlignment="1">
      <alignment vertical="center"/>
    </xf>
    <xf numFmtId="0" fontId="6" fillId="29" borderId="2" xfId="1" applyFont="1" applyFill="1" applyBorder="1" applyAlignment="1">
      <alignment horizontal="center" vertical="center"/>
    </xf>
    <xf numFmtId="43" fontId="6" fillId="29" borderId="2" xfId="1496" applyFont="1" applyFill="1" applyBorder="1" applyAlignment="1">
      <alignment horizontal="center" vertical="center"/>
    </xf>
    <xf numFmtId="0" fontId="6" fillId="29" borderId="2" xfId="1" applyFont="1" applyFill="1" applyBorder="1" applyAlignment="1">
      <alignment horizontal="left" vertical="center" wrapText="1"/>
    </xf>
    <xf numFmtId="4" fontId="61" fillId="0" borderId="0" xfId="1" applyNumberFormat="1" applyFont="1" applyFill="1" applyAlignment="1">
      <alignment horizontal="center"/>
    </xf>
    <xf numFmtId="4" fontId="61" fillId="0" borderId="0" xfId="1" applyNumberFormat="1" applyFont="1" applyFill="1" applyAlignment="1">
      <alignment horizontal="left"/>
    </xf>
    <xf numFmtId="49" fontId="60" fillId="0" borderId="0" xfId="1" applyNumberFormat="1" applyFont="1" applyFill="1" applyAlignment="1">
      <alignment horizontal="center" vertical="center" wrapText="1"/>
    </xf>
    <xf numFmtId="0" fontId="61" fillId="0" borderId="0" xfId="1" applyFont="1" applyFill="1" applyAlignment="1">
      <alignment horizontal="left" vertical="center" wrapText="1"/>
    </xf>
    <xf numFmtId="43" fontId="60" fillId="0" borderId="0" xfId="1496" applyFont="1" applyFill="1" applyAlignment="1">
      <alignment horizontal="center" vertical="center" wrapText="1"/>
    </xf>
    <xf numFmtId="4" fontId="60" fillId="0" borderId="0" xfId="1" applyNumberFormat="1" applyFont="1" applyFill="1" applyAlignment="1">
      <alignment horizontal="center" vertical="center" wrapText="1"/>
    </xf>
    <xf numFmtId="43" fontId="4" fillId="0" borderId="2" xfId="1496" applyFont="1" applyFill="1" applyBorder="1" applyAlignment="1">
      <alignment vertical="center"/>
    </xf>
    <xf numFmtId="0" fontId="63" fillId="0" borderId="0" xfId="1" applyFont="1" applyFill="1" applyAlignment="1">
      <alignment horizontal="center" vertical="center"/>
    </xf>
    <xf numFmtId="0" fontId="63" fillId="0" borderId="0" xfId="1" applyFont="1" applyFill="1" applyAlignment="1">
      <alignment horizontal="left" vertical="center" wrapText="1"/>
    </xf>
    <xf numFmtId="172" fontId="63" fillId="0" borderId="0" xfId="3" applyNumberFormat="1" applyFont="1" applyFill="1" applyAlignment="1">
      <alignment horizontal="center" vertical="center" wrapText="1"/>
    </xf>
    <xf numFmtId="0" fontId="64" fillId="0" borderId="0" xfId="1221" applyFont="1" applyFill="1" applyAlignment="1">
      <alignment vertical="center"/>
    </xf>
    <xf numFmtId="0" fontId="65" fillId="0" borderId="0" xfId="0" applyFont="1" applyFill="1" applyAlignment="1">
      <alignment vertical="center"/>
    </xf>
    <xf numFmtId="0" fontId="67" fillId="0" borderId="0" xfId="1" applyFont="1" applyFill="1" applyAlignment="1">
      <alignment vertical="center"/>
    </xf>
    <xf numFmtId="0" fontId="68" fillId="0" borderId="0" xfId="0" applyFont="1" applyFill="1" applyAlignment="1">
      <alignment vertical="center"/>
    </xf>
    <xf numFmtId="0" fontId="69" fillId="0" borderId="0" xfId="1221" applyFont="1" applyFill="1" applyAlignment="1">
      <alignment vertical="center"/>
    </xf>
    <xf numFmtId="0" fontId="70" fillId="0" borderId="2" xfId="0" applyFont="1" applyFill="1" applyBorder="1" applyAlignment="1">
      <alignment horizontal="center" vertical="center"/>
    </xf>
    <xf numFmtId="0" fontId="72" fillId="0" borderId="0" xfId="1" applyFont="1" applyFill="1" applyAlignment="1">
      <alignment horizontal="center" vertical="center"/>
    </xf>
    <xf numFmtId="172" fontId="72" fillId="0" borderId="0" xfId="3" applyNumberFormat="1" applyFont="1" applyFill="1" applyAlignment="1">
      <alignment horizontal="center" vertical="center"/>
    </xf>
    <xf numFmtId="0" fontId="6" fillId="0" borderId="0" xfId="1" applyFont="1" applyFill="1" applyAlignment="1">
      <alignment vertical="center"/>
    </xf>
    <xf numFmtId="4" fontId="6" fillId="0" borderId="0" xfId="1" applyNumberFormat="1" applyFont="1" applyFill="1" applyAlignment="1">
      <alignment vertical="center"/>
    </xf>
    <xf numFmtId="172" fontId="64" fillId="0" borderId="0" xfId="3" applyNumberFormat="1" applyFont="1" applyFill="1" applyAlignment="1">
      <alignment vertical="center"/>
    </xf>
    <xf numFmtId="0" fontId="72" fillId="0" borderId="0" xfId="1221" applyFont="1" applyFill="1" applyAlignment="1">
      <alignment horizontal="center" vertical="center"/>
    </xf>
    <xf numFmtId="0" fontId="63" fillId="0" borderId="0" xfId="1" applyFont="1" applyFill="1" applyAlignment="1">
      <alignment horizontal="left" vertical="center"/>
    </xf>
    <xf numFmtId="172" fontId="63" fillId="0" borderId="0" xfId="3" applyNumberFormat="1" applyFont="1" applyFill="1" applyAlignment="1">
      <alignment horizontal="center" vertical="center"/>
    </xf>
    <xf numFmtId="0" fontId="63" fillId="0" borderId="0" xfId="1" applyFont="1" applyFill="1" applyAlignment="1">
      <alignment vertical="center"/>
    </xf>
    <xf numFmtId="0" fontId="72" fillId="0" borderId="0" xfId="1221" applyFont="1" applyFill="1" applyAlignment="1">
      <alignment horizontal="left" vertical="center"/>
    </xf>
    <xf numFmtId="172" fontId="65" fillId="0" borderId="0" xfId="3" applyNumberFormat="1" applyFont="1" applyFill="1" applyAlignment="1">
      <alignment vertical="center"/>
    </xf>
    <xf numFmtId="49" fontId="71" fillId="0" borderId="2" xfId="0" applyNumberFormat="1" applyFont="1" applyFill="1" applyBorder="1" applyAlignment="1">
      <alignment vertical="center" wrapText="1"/>
    </xf>
    <xf numFmtId="178" fontId="7" fillId="0" borderId="2" xfId="1496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vertical="center" wrapText="1"/>
    </xf>
    <xf numFmtId="0" fontId="61" fillId="0" borderId="0" xfId="1" applyFont="1" applyFill="1" applyAlignment="1">
      <alignment horizontal="left"/>
    </xf>
    <xf numFmtId="0" fontId="60" fillId="0" borderId="0" xfId="1" applyFont="1" applyFill="1" applyAlignment="1"/>
    <xf numFmtId="0" fontId="61" fillId="0" borderId="0" xfId="1" applyFont="1" applyFill="1" applyAlignment="1">
      <alignment horizontal="right"/>
    </xf>
    <xf numFmtId="170" fontId="4" fillId="0" borderId="2" xfId="1" applyNumberFormat="1" applyFont="1" applyFill="1" applyBorder="1" applyAlignment="1">
      <alignment vertical="center" wrapText="1"/>
    </xf>
    <xf numFmtId="0" fontId="4" fillId="0" borderId="19" xfId="1" applyFont="1" applyFill="1" applyBorder="1" applyAlignment="1">
      <alignment vertical="center" wrapText="1"/>
    </xf>
    <xf numFmtId="0" fontId="73" fillId="0" borderId="6" xfId="1" applyFont="1" applyFill="1" applyBorder="1" applyAlignment="1">
      <alignment horizontal="center" vertical="center" wrapText="1"/>
    </xf>
    <xf numFmtId="172" fontId="73" fillId="0" borderId="6" xfId="3" applyNumberFormat="1" applyFont="1" applyFill="1" applyBorder="1" applyAlignment="1">
      <alignment horizontal="center" vertical="center" wrapText="1"/>
    </xf>
    <xf numFmtId="0" fontId="8" fillId="30" borderId="2" xfId="0" applyFont="1" applyFill="1" applyBorder="1" applyAlignment="1">
      <alignment horizontal="center" vertical="center"/>
    </xf>
    <xf numFmtId="0" fontId="8" fillId="30" borderId="17" xfId="0" applyFont="1" applyFill="1" applyBorder="1" applyAlignment="1">
      <alignment vertical="center" wrapText="1"/>
    </xf>
    <xf numFmtId="181" fontId="73" fillId="31" borderId="16" xfId="3" applyNumberFormat="1" applyFont="1" applyFill="1" applyBorder="1" applyAlignment="1">
      <alignment horizontal="center" vertical="center"/>
    </xf>
    <xf numFmtId="0" fontId="8" fillId="30" borderId="17" xfId="0" applyFont="1" applyFill="1" applyBorder="1" applyAlignment="1">
      <alignment horizontal="center" vertical="center"/>
    </xf>
    <xf numFmtId="0" fontId="8" fillId="30" borderId="18" xfId="0" applyFont="1" applyFill="1" applyBorder="1" applyAlignment="1">
      <alignment vertical="center" wrapText="1"/>
    </xf>
    <xf numFmtId="178" fontId="73" fillId="31" borderId="2" xfId="1496" applyNumberFormat="1" applyFont="1" applyFill="1" applyBorder="1" applyAlignment="1">
      <alignment horizontal="center" vertical="center"/>
    </xf>
    <xf numFmtId="49" fontId="6" fillId="29" borderId="2" xfId="1" applyNumberFormat="1" applyFont="1" applyFill="1" applyBorder="1" applyAlignment="1">
      <alignment horizontal="center" vertical="center" wrapText="1"/>
    </xf>
    <xf numFmtId="0" fontId="6" fillId="29" borderId="2" xfId="1" applyFont="1" applyFill="1" applyBorder="1" applyAlignment="1">
      <alignment horizontal="left" vertical="center" wrapText="1"/>
    </xf>
    <xf numFmtId="49" fontId="6" fillId="0" borderId="2" xfId="1" applyNumberFormat="1" applyFont="1" applyFill="1" applyBorder="1" applyAlignment="1">
      <alignment horizontal="center" vertical="center" wrapText="1"/>
    </xf>
    <xf numFmtId="43" fontId="6" fillId="0" borderId="2" xfId="1496" applyFont="1" applyFill="1" applyBorder="1" applyAlignment="1">
      <alignment vertical="center"/>
    </xf>
    <xf numFmtId="0" fontId="4" fillId="0" borderId="2" xfId="1496" applyNumberFormat="1" applyFont="1" applyFill="1" applyBorder="1" applyAlignment="1">
      <alignment horizontal="left" vertical="center"/>
    </xf>
    <xf numFmtId="179" fontId="6" fillId="0" borderId="2" xfId="1496" applyNumberFormat="1" applyFont="1" applyFill="1" applyBorder="1" applyAlignment="1">
      <alignment horizontal="center" vertical="center"/>
    </xf>
    <xf numFmtId="2" fontId="6" fillId="0" borderId="2" xfId="1" applyNumberFormat="1" applyFont="1" applyFill="1" applyBorder="1" applyAlignment="1">
      <alignment horizontal="center" vertical="center"/>
    </xf>
    <xf numFmtId="178" fontId="59" fillId="0" borderId="2" xfId="1496" applyNumberFormat="1" applyFont="1" applyFill="1" applyBorder="1" applyAlignment="1">
      <alignment horizontal="center" vertical="center"/>
    </xf>
    <xf numFmtId="10" fontId="4" fillId="0" borderId="2" xfId="1497" applyNumberFormat="1" applyFont="1" applyFill="1" applyBorder="1" applyAlignment="1">
      <alignment horizontal="center" vertical="center"/>
    </xf>
    <xf numFmtId="0" fontId="74" fillId="32" borderId="2" xfId="1" applyFont="1" applyFill="1" applyBorder="1" applyAlignment="1">
      <alignment vertical="center" wrapText="1"/>
    </xf>
    <xf numFmtId="4" fontId="61" fillId="0" borderId="0" xfId="1" applyNumberFormat="1" applyFont="1" applyFill="1" applyAlignment="1">
      <alignment horizontal="center" vertical="center"/>
    </xf>
    <xf numFmtId="43" fontId="59" fillId="0" borderId="2" xfId="1496" applyFont="1" applyFill="1" applyBorder="1" applyAlignment="1">
      <alignment vertical="center"/>
    </xf>
    <xf numFmtId="43" fontId="4" fillId="0" borderId="2" xfId="1496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49" fontId="6" fillId="29" borderId="2" xfId="1" applyNumberFormat="1" applyFont="1" applyFill="1" applyBorder="1" applyAlignment="1">
      <alignment horizontal="center" vertical="center" wrapText="1"/>
    </xf>
    <xf numFmtId="0" fontId="6" fillId="29" borderId="2" xfId="1" applyFont="1" applyFill="1" applyBorder="1" applyAlignment="1">
      <alignment horizontal="left" vertical="center" wrapText="1"/>
    </xf>
    <xf numFmtId="49" fontId="6" fillId="0" borderId="2" xfId="1" applyNumberFormat="1" applyFont="1" applyFill="1" applyBorder="1" applyAlignment="1">
      <alignment horizontal="center" vertical="center" wrapText="1"/>
    </xf>
    <xf numFmtId="0" fontId="66" fillId="0" borderId="0" xfId="1" applyFont="1" applyFill="1" applyAlignment="1">
      <alignment horizontal="center" vertical="center" wrapText="1"/>
    </xf>
  </cellXfs>
  <cellStyles count="1498">
    <cellStyle name="_ЗРК№256 от 29.03.2010 прил1 рус" xfId="5"/>
    <cellStyle name="_ОТ АСИИ" xfId="6"/>
    <cellStyle name="_Перечень бип 2011-2013 гг 22.11.2010" xfId="7"/>
    <cellStyle name="_после корректоров Приложения 1-4, 6-11 (рус)" xfId="8"/>
    <cellStyle name="_Приложение 2 от 15.12.2010 г." xfId="9"/>
    <cellStyle name="_приложение 4 (рус)" xfId="10"/>
    <cellStyle name="_Прлиложения БИП рус,каз 1,20,21" xfId="11"/>
    <cellStyle name="_ПРОБЛЕМНЫЕ  2012-2014 (22.09.11)" xfId="12"/>
    <cellStyle name="_Свод численность на 2011 год 31.07.10" xfId="13"/>
    <cellStyle name="20% - Акцент1 2" xfId="14"/>
    <cellStyle name="20% — акцент1 2" xfId="15"/>
    <cellStyle name="20% - Акцент1 2 2" xfId="16"/>
    <cellStyle name="20% - Акцент1 2 2 2" xfId="17"/>
    <cellStyle name="20% - Акцент1 2 2 2 2" xfId="18"/>
    <cellStyle name="20% - Акцент1 2 2 2 2 2" xfId="19"/>
    <cellStyle name="20% - Акцент1 2 2 2 3" xfId="20"/>
    <cellStyle name="20% - Акцент1 2 2 3" xfId="21"/>
    <cellStyle name="20% - Акцент1 2 2 3 2" xfId="22"/>
    <cellStyle name="20% - Акцент1 2 2 4" xfId="23"/>
    <cellStyle name="20% - Акцент1 2 2_План финансирования на 2013 год" xfId="24"/>
    <cellStyle name="20% - Акцент1 2 3" xfId="25"/>
    <cellStyle name="20% - Акцент1 2 3 2" xfId="26"/>
    <cellStyle name="20% - Акцент1 2 3 2 2" xfId="27"/>
    <cellStyle name="20% - Акцент1 2 3 3" xfId="28"/>
    <cellStyle name="20% - Акцент1 2 4" xfId="29"/>
    <cellStyle name="20% - Акцент1 2 4 2" xfId="30"/>
    <cellStyle name="20% - Акцент1 2 4 3" xfId="31"/>
    <cellStyle name="20% - Акцент1 2 5" xfId="32"/>
    <cellStyle name="20% - Акцент1 2 6" xfId="33"/>
    <cellStyle name="20% - Акцент1 2_Август по объектно" xfId="34"/>
    <cellStyle name="20% - Акцент1 3" xfId="35"/>
    <cellStyle name="20% - Акцент1 3 2" xfId="36"/>
    <cellStyle name="20% - Акцент1 4" xfId="37"/>
    <cellStyle name="20% - Акцент1 4 2" xfId="38"/>
    <cellStyle name="20% - Акцент2 2" xfId="39"/>
    <cellStyle name="20% — акцент2 2" xfId="40"/>
    <cellStyle name="20% - Акцент2 2 2" xfId="41"/>
    <cellStyle name="20% - Акцент2 2 2 2" xfId="42"/>
    <cellStyle name="20% - Акцент2 2 2 2 2" xfId="43"/>
    <cellStyle name="20% - Акцент2 2 2 2 2 2" xfId="44"/>
    <cellStyle name="20% - Акцент2 2 2 2 3" xfId="45"/>
    <cellStyle name="20% - Акцент2 2 2 3" xfId="46"/>
    <cellStyle name="20% - Акцент2 2 2 3 2" xfId="47"/>
    <cellStyle name="20% - Акцент2 2 2 4" xfId="48"/>
    <cellStyle name="20% - Акцент2 2 2_План финансирования на 2013 год" xfId="49"/>
    <cellStyle name="20% - Акцент2 2 3" xfId="50"/>
    <cellStyle name="20% - Акцент2 2 3 2" xfId="51"/>
    <cellStyle name="20% - Акцент2 2 3 2 2" xfId="52"/>
    <cellStyle name="20% - Акцент2 2 3 3" xfId="53"/>
    <cellStyle name="20% - Акцент2 2 4" xfId="54"/>
    <cellStyle name="20% - Акцент2 2 4 2" xfId="55"/>
    <cellStyle name="20% - Акцент2 2 4 3" xfId="56"/>
    <cellStyle name="20% - Акцент2 2 5" xfId="57"/>
    <cellStyle name="20% - Акцент2 2 6" xfId="58"/>
    <cellStyle name="20% - Акцент2 2_План финансирования на 2013 год" xfId="59"/>
    <cellStyle name="20% - Акцент2 3" xfId="60"/>
    <cellStyle name="20% - Акцент2 3 2" xfId="61"/>
    <cellStyle name="20% - Акцент2 4" xfId="62"/>
    <cellStyle name="20% - Акцент2 4 2" xfId="63"/>
    <cellStyle name="20% - Акцент3 2" xfId="64"/>
    <cellStyle name="20% — акцент3 2" xfId="65"/>
    <cellStyle name="20% - Акцент3 2 2" xfId="66"/>
    <cellStyle name="20% - Акцент3 2 2 2" xfId="67"/>
    <cellStyle name="20% - Акцент3 2 2 2 2" xfId="68"/>
    <cellStyle name="20% - Акцент3 2 2 2 2 2" xfId="69"/>
    <cellStyle name="20% - Акцент3 2 2 2 3" xfId="70"/>
    <cellStyle name="20% - Акцент3 2 2 3" xfId="71"/>
    <cellStyle name="20% - Акцент3 2 2 3 2" xfId="72"/>
    <cellStyle name="20% - Акцент3 2 2 4" xfId="73"/>
    <cellStyle name="20% - Акцент3 2 2_План финансирования на 2013 год" xfId="74"/>
    <cellStyle name="20% - Акцент3 2 3" xfId="75"/>
    <cellStyle name="20% - Акцент3 2 3 2" xfId="76"/>
    <cellStyle name="20% - Акцент3 2 3 2 2" xfId="77"/>
    <cellStyle name="20% - Акцент3 2 3 3" xfId="78"/>
    <cellStyle name="20% - Акцент3 2 4" xfId="79"/>
    <cellStyle name="20% - Акцент3 2 4 2" xfId="80"/>
    <cellStyle name="20% - Акцент3 2 4 3" xfId="81"/>
    <cellStyle name="20% - Акцент3 2 5" xfId="82"/>
    <cellStyle name="20% - Акцент3 2 6" xfId="83"/>
    <cellStyle name="20% - Акцент3 2_Август по объектно" xfId="84"/>
    <cellStyle name="20% - Акцент3 3" xfId="85"/>
    <cellStyle name="20% - Акцент3 3 2" xfId="86"/>
    <cellStyle name="20% - Акцент3 4" xfId="87"/>
    <cellStyle name="20% - Акцент3 4 2" xfId="88"/>
    <cellStyle name="20% - Акцент4 2" xfId="89"/>
    <cellStyle name="20% — акцент4 2" xfId="90"/>
    <cellStyle name="20% - Акцент4 2 2" xfId="91"/>
    <cellStyle name="20% - Акцент4 2 2 2" xfId="92"/>
    <cellStyle name="20% - Акцент4 2 2 2 2" xfId="93"/>
    <cellStyle name="20% - Акцент4 2 2 2 2 2" xfId="94"/>
    <cellStyle name="20% - Акцент4 2 2 2 3" xfId="95"/>
    <cellStyle name="20% - Акцент4 2 2 3" xfId="96"/>
    <cellStyle name="20% - Акцент4 2 2 3 2" xfId="97"/>
    <cellStyle name="20% - Акцент4 2 2 4" xfId="98"/>
    <cellStyle name="20% - Акцент4 2 2_План финансирования на 2013 год" xfId="99"/>
    <cellStyle name="20% - Акцент4 2 3" xfId="100"/>
    <cellStyle name="20% - Акцент4 2 3 2" xfId="101"/>
    <cellStyle name="20% - Акцент4 2 3 2 2" xfId="102"/>
    <cellStyle name="20% - Акцент4 2 3 3" xfId="103"/>
    <cellStyle name="20% - Акцент4 2 4" xfId="104"/>
    <cellStyle name="20% - Акцент4 2 4 2" xfId="105"/>
    <cellStyle name="20% - Акцент4 2 4 3" xfId="106"/>
    <cellStyle name="20% - Акцент4 2 5" xfId="107"/>
    <cellStyle name="20% - Акцент4 2 6" xfId="108"/>
    <cellStyle name="20% - Акцент4 2_План финансирования на 2013 год" xfId="109"/>
    <cellStyle name="20% - Акцент4 3" xfId="110"/>
    <cellStyle name="20% - Акцент4 3 2" xfId="111"/>
    <cellStyle name="20% - Акцент4 4" xfId="112"/>
    <cellStyle name="20% - Акцент4 4 2" xfId="113"/>
    <cellStyle name="20% - Акцент5 2" xfId="114"/>
    <cellStyle name="20% — акцент5 2" xfId="115"/>
    <cellStyle name="20% - Акцент5 2 2" xfId="116"/>
    <cellStyle name="20% - Акцент5 2 2 2" xfId="117"/>
    <cellStyle name="20% - Акцент5 2 2 2 2" xfId="118"/>
    <cellStyle name="20% - Акцент5 2 2 2 2 2" xfId="119"/>
    <cellStyle name="20% - Акцент5 2 2 2 3" xfId="120"/>
    <cellStyle name="20% - Акцент5 2 2 3" xfId="121"/>
    <cellStyle name="20% - Акцент5 2 2 3 2" xfId="122"/>
    <cellStyle name="20% - Акцент5 2 2 4" xfId="123"/>
    <cellStyle name="20% - Акцент5 2 2_План финансирования на 2013 год" xfId="124"/>
    <cellStyle name="20% - Акцент5 2 3" xfId="125"/>
    <cellStyle name="20% - Акцент5 2 3 2" xfId="126"/>
    <cellStyle name="20% - Акцент5 2 3 2 2" xfId="127"/>
    <cellStyle name="20% - Акцент5 2 3 3" xfId="128"/>
    <cellStyle name="20% - Акцент5 2 4" xfId="129"/>
    <cellStyle name="20% - Акцент5 2 4 2" xfId="130"/>
    <cellStyle name="20% - Акцент5 2 4 3" xfId="131"/>
    <cellStyle name="20% - Акцент5 2 5" xfId="132"/>
    <cellStyle name="20% - Акцент5 2 6" xfId="133"/>
    <cellStyle name="20% - Акцент5 2_План финансирования на 2013 год" xfId="134"/>
    <cellStyle name="20% - Акцент5 3" xfId="135"/>
    <cellStyle name="20% - Акцент5 3 2" xfId="136"/>
    <cellStyle name="20% - Акцент5 4" xfId="137"/>
    <cellStyle name="20% - Акцент5 4 2" xfId="138"/>
    <cellStyle name="20% - Акцент6 2" xfId="139"/>
    <cellStyle name="20% — акцент6 2" xfId="140"/>
    <cellStyle name="20% - Акцент6 2 2" xfId="141"/>
    <cellStyle name="20% - Акцент6 2 2 2" xfId="142"/>
    <cellStyle name="20% - Акцент6 2 2 2 2" xfId="143"/>
    <cellStyle name="20% - Акцент6 2 2 2 2 2" xfId="144"/>
    <cellStyle name="20% - Акцент6 2 2 2 3" xfId="145"/>
    <cellStyle name="20% - Акцент6 2 2 3" xfId="146"/>
    <cellStyle name="20% - Акцент6 2 2 3 2" xfId="147"/>
    <cellStyle name="20% - Акцент6 2 2 4" xfId="148"/>
    <cellStyle name="20% - Акцент6 2 2_План финансирования на 2013 год" xfId="149"/>
    <cellStyle name="20% - Акцент6 2 3" xfId="150"/>
    <cellStyle name="20% - Акцент6 2 3 2" xfId="151"/>
    <cellStyle name="20% - Акцент6 2 3 2 2" xfId="152"/>
    <cellStyle name="20% - Акцент6 2 3 3" xfId="153"/>
    <cellStyle name="20% - Акцент6 2 4" xfId="154"/>
    <cellStyle name="20% - Акцент6 2 4 2" xfId="155"/>
    <cellStyle name="20% - Акцент6 2 4 3" xfId="156"/>
    <cellStyle name="20% - Акцент6 2 5" xfId="157"/>
    <cellStyle name="20% - Акцент6 2 6" xfId="158"/>
    <cellStyle name="20% - Акцент6 2_Август по объектно" xfId="159"/>
    <cellStyle name="20% - Акцент6 3" xfId="160"/>
    <cellStyle name="20% - Акцент6 3 2" xfId="161"/>
    <cellStyle name="20% - Акцент6 4" xfId="162"/>
    <cellStyle name="20% - Акцент6 4 2" xfId="163"/>
    <cellStyle name="40% - Акцент1 2" xfId="164"/>
    <cellStyle name="40% — акцент1 2" xfId="165"/>
    <cellStyle name="40% - Акцент1 2 2" xfId="166"/>
    <cellStyle name="40% - Акцент1 2 2 2" xfId="167"/>
    <cellStyle name="40% - Акцент1 2 2 2 2" xfId="168"/>
    <cellStyle name="40% - Акцент1 2 2 2 2 2" xfId="169"/>
    <cellStyle name="40% - Акцент1 2 2 2 3" xfId="170"/>
    <cellStyle name="40% - Акцент1 2 2 3" xfId="171"/>
    <cellStyle name="40% - Акцент1 2 2 3 2" xfId="172"/>
    <cellStyle name="40% - Акцент1 2 2 4" xfId="173"/>
    <cellStyle name="40% - Акцент1 2 2_План финансирования на 2013 год" xfId="174"/>
    <cellStyle name="40% - Акцент1 2 3" xfId="175"/>
    <cellStyle name="40% - Акцент1 2 3 2" xfId="176"/>
    <cellStyle name="40% - Акцент1 2 3 2 2" xfId="177"/>
    <cellStyle name="40% - Акцент1 2 3 3" xfId="178"/>
    <cellStyle name="40% - Акцент1 2 4" xfId="179"/>
    <cellStyle name="40% - Акцент1 2 4 2" xfId="180"/>
    <cellStyle name="40% - Акцент1 2 4 3" xfId="181"/>
    <cellStyle name="40% - Акцент1 2 5" xfId="182"/>
    <cellStyle name="40% - Акцент1 2 6" xfId="183"/>
    <cellStyle name="40% - Акцент1 2_План финансирования на 2013 год" xfId="184"/>
    <cellStyle name="40% - Акцент1 3" xfId="185"/>
    <cellStyle name="40% - Акцент1 3 2" xfId="186"/>
    <cellStyle name="40% - Акцент1 4" xfId="187"/>
    <cellStyle name="40% - Акцент1 4 2" xfId="188"/>
    <cellStyle name="40% - Акцент2 2" xfId="189"/>
    <cellStyle name="40% — акцент2 2" xfId="190"/>
    <cellStyle name="40% - Акцент2 2 2" xfId="191"/>
    <cellStyle name="40% - Акцент2 2 2 2" xfId="192"/>
    <cellStyle name="40% - Акцент2 2 2 2 2" xfId="193"/>
    <cellStyle name="40% - Акцент2 2 2 2 2 2" xfId="194"/>
    <cellStyle name="40% - Акцент2 2 2 2 3" xfId="195"/>
    <cellStyle name="40% - Акцент2 2 2 3" xfId="196"/>
    <cellStyle name="40% - Акцент2 2 2 3 2" xfId="197"/>
    <cellStyle name="40% - Акцент2 2 2 4" xfId="198"/>
    <cellStyle name="40% - Акцент2 2 2_План финансирования на 2013 год" xfId="199"/>
    <cellStyle name="40% - Акцент2 2 3" xfId="200"/>
    <cellStyle name="40% - Акцент2 2 3 2" xfId="201"/>
    <cellStyle name="40% - Акцент2 2 3 2 2" xfId="202"/>
    <cellStyle name="40% - Акцент2 2 3 3" xfId="203"/>
    <cellStyle name="40% - Акцент2 2 4" xfId="204"/>
    <cellStyle name="40% - Акцент2 2 4 2" xfId="205"/>
    <cellStyle name="40% - Акцент2 2 4 3" xfId="206"/>
    <cellStyle name="40% - Акцент2 2 5" xfId="207"/>
    <cellStyle name="40% - Акцент2 2 6" xfId="208"/>
    <cellStyle name="40% - Акцент2 2_План финансирования на 2013 год" xfId="209"/>
    <cellStyle name="40% - Акцент2 3" xfId="210"/>
    <cellStyle name="40% - Акцент2 3 2" xfId="211"/>
    <cellStyle name="40% - Акцент2 4" xfId="212"/>
    <cellStyle name="40% - Акцент2 4 2" xfId="213"/>
    <cellStyle name="40% - Акцент3 2" xfId="214"/>
    <cellStyle name="40% — акцент3 2" xfId="215"/>
    <cellStyle name="40% - Акцент3 2 2" xfId="216"/>
    <cellStyle name="40% - Акцент3 2 2 2" xfId="217"/>
    <cellStyle name="40% - Акцент3 2 2 2 2" xfId="218"/>
    <cellStyle name="40% - Акцент3 2 2 2 2 2" xfId="219"/>
    <cellStyle name="40% - Акцент3 2 2 2 3" xfId="220"/>
    <cellStyle name="40% - Акцент3 2 2 3" xfId="221"/>
    <cellStyle name="40% - Акцент3 2 2 3 2" xfId="222"/>
    <cellStyle name="40% - Акцент3 2 2 4" xfId="223"/>
    <cellStyle name="40% - Акцент3 2 2_План финансирования на 2013 год" xfId="224"/>
    <cellStyle name="40% - Акцент3 2 3" xfId="225"/>
    <cellStyle name="40% - Акцент3 2 3 2" xfId="226"/>
    <cellStyle name="40% - Акцент3 2 3 2 2" xfId="227"/>
    <cellStyle name="40% - Акцент3 2 3 3" xfId="228"/>
    <cellStyle name="40% - Акцент3 2 4" xfId="229"/>
    <cellStyle name="40% - Акцент3 2 4 2" xfId="230"/>
    <cellStyle name="40% - Акцент3 2 4 3" xfId="231"/>
    <cellStyle name="40% - Акцент3 2 5" xfId="232"/>
    <cellStyle name="40% - Акцент3 2 6" xfId="233"/>
    <cellStyle name="40% - Акцент3 2_Август по объектно" xfId="234"/>
    <cellStyle name="40% - Акцент3 3" xfId="235"/>
    <cellStyle name="40% - Акцент3 3 2" xfId="236"/>
    <cellStyle name="40% - Акцент3 4" xfId="237"/>
    <cellStyle name="40% - Акцент3 4 2" xfId="238"/>
    <cellStyle name="40% - Акцент4 2" xfId="239"/>
    <cellStyle name="40% — акцент4 2" xfId="240"/>
    <cellStyle name="40% - Акцент4 2 2" xfId="241"/>
    <cellStyle name="40% - Акцент4 2 2 2" xfId="242"/>
    <cellStyle name="40% - Акцент4 2 2 2 2" xfId="243"/>
    <cellStyle name="40% - Акцент4 2 2 2 2 2" xfId="244"/>
    <cellStyle name="40% - Акцент4 2 2 2 3" xfId="245"/>
    <cellStyle name="40% - Акцент4 2 2 3" xfId="246"/>
    <cellStyle name="40% - Акцент4 2 2 3 2" xfId="247"/>
    <cellStyle name="40% - Акцент4 2 2 4" xfId="248"/>
    <cellStyle name="40% - Акцент4 2 2_План финансирования на 2013 год" xfId="249"/>
    <cellStyle name="40% - Акцент4 2 3" xfId="250"/>
    <cellStyle name="40% - Акцент4 2 3 2" xfId="251"/>
    <cellStyle name="40% - Акцент4 2 3 2 2" xfId="252"/>
    <cellStyle name="40% - Акцент4 2 3 3" xfId="253"/>
    <cellStyle name="40% - Акцент4 2 4" xfId="254"/>
    <cellStyle name="40% - Акцент4 2 4 2" xfId="255"/>
    <cellStyle name="40% - Акцент4 2 4 3" xfId="256"/>
    <cellStyle name="40% - Акцент4 2 5" xfId="257"/>
    <cellStyle name="40% - Акцент4 2 6" xfId="258"/>
    <cellStyle name="40% - Акцент4 2_План финансирования на 2013 год" xfId="259"/>
    <cellStyle name="40% - Акцент4 3" xfId="260"/>
    <cellStyle name="40% - Акцент4 3 2" xfId="261"/>
    <cellStyle name="40% - Акцент4 4" xfId="262"/>
    <cellStyle name="40% - Акцент4 4 2" xfId="263"/>
    <cellStyle name="40% - Акцент5 2" xfId="264"/>
    <cellStyle name="40% — акцент5 2" xfId="265"/>
    <cellStyle name="40% - Акцент5 2 2" xfId="266"/>
    <cellStyle name="40% - Акцент5 2 2 2" xfId="267"/>
    <cellStyle name="40% - Акцент5 2 2 2 2" xfId="268"/>
    <cellStyle name="40% - Акцент5 2 2 2 2 2" xfId="269"/>
    <cellStyle name="40% - Акцент5 2 2 2 3" xfId="270"/>
    <cellStyle name="40% - Акцент5 2 2 3" xfId="271"/>
    <cellStyle name="40% - Акцент5 2 2 3 2" xfId="272"/>
    <cellStyle name="40% - Акцент5 2 2 4" xfId="273"/>
    <cellStyle name="40% - Акцент5 2 2_План финансирования на 2013 год" xfId="274"/>
    <cellStyle name="40% - Акцент5 2 3" xfId="275"/>
    <cellStyle name="40% - Акцент5 2 3 2" xfId="276"/>
    <cellStyle name="40% - Акцент5 2 3 2 2" xfId="277"/>
    <cellStyle name="40% - Акцент5 2 3 3" xfId="278"/>
    <cellStyle name="40% - Акцент5 2 4" xfId="279"/>
    <cellStyle name="40% - Акцент5 2 4 2" xfId="280"/>
    <cellStyle name="40% - Акцент5 2 4 3" xfId="281"/>
    <cellStyle name="40% - Акцент5 2 5" xfId="282"/>
    <cellStyle name="40% - Акцент5 2 6" xfId="283"/>
    <cellStyle name="40% - Акцент5 2_План финансирования на 2013 год" xfId="284"/>
    <cellStyle name="40% - Акцент5 3" xfId="285"/>
    <cellStyle name="40% - Акцент5 3 2" xfId="286"/>
    <cellStyle name="40% - Акцент5 4" xfId="287"/>
    <cellStyle name="40% - Акцент5 4 2" xfId="288"/>
    <cellStyle name="40% - Акцент6 2" xfId="289"/>
    <cellStyle name="40% — акцент6 2" xfId="290"/>
    <cellStyle name="40% - Акцент6 2 2" xfId="291"/>
    <cellStyle name="40% - Акцент6 2 2 2" xfId="292"/>
    <cellStyle name="40% - Акцент6 2 2 2 2" xfId="293"/>
    <cellStyle name="40% - Акцент6 2 2 2 2 2" xfId="294"/>
    <cellStyle name="40% - Акцент6 2 2 2 3" xfId="295"/>
    <cellStyle name="40% - Акцент6 2 2 3" xfId="296"/>
    <cellStyle name="40% - Акцент6 2 2 3 2" xfId="297"/>
    <cellStyle name="40% - Акцент6 2 2 4" xfId="298"/>
    <cellStyle name="40% - Акцент6 2 2_План финансирования на 2013 год" xfId="299"/>
    <cellStyle name="40% - Акцент6 2 3" xfId="300"/>
    <cellStyle name="40% - Акцент6 2 3 2" xfId="301"/>
    <cellStyle name="40% - Акцент6 2 3 2 2" xfId="302"/>
    <cellStyle name="40% - Акцент6 2 3 3" xfId="303"/>
    <cellStyle name="40% - Акцент6 2 4" xfId="304"/>
    <cellStyle name="40% - Акцент6 2 4 2" xfId="305"/>
    <cellStyle name="40% - Акцент6 2 4 3" xfId="306"/>
    <cellStyle name="40% - Акцент6 2 5" xfId="307"/>
    <cellStyle name="40% - Акцент6 2 6" xfId="308"/>
    <cellStyle name="40% - Акцент6 2_План финансирования на 2013 год" xfId="309"/>
    <cellStyle name="40% - Акцент6 3" xfId="310"/>
    <cellStyle name="40% - Акцент6 3 2" xfId="311"/>
    <cellStyle name="40% - Акцент6 4" xfId="312"/>
    <cellStyle name="40% - Акцент6 4 2" xfId="313"/>
    <cellStyle name="60% - Акцент1 2" xfId="314"/>
    <cellStyle name="60% — акцент1 2" xfId="315"/>
    <cellStyle name="60% - Акцент1 2 2" xfId="316"/>
    <cellStyle name="60% - Акцент1 2 2 2" xfId="317"/>
    <cellStyle name="60% - Акцент1 2 3" xfId="318"/>
    <cellStyle name="60% - Акцент1 2 4" xfId="319"/>
    <cellStyle name="60% - Акцент1 2 5" xfId="320"/>
    <cellStyle name="60% - Акцент1 2_16 МСХ 13.09.11 с проблемными" xfId="321"/>
    <cellStyle name="60% - Акцент1 3" xfId="322"/>
    <cellStyle name="60% - Акцент2 2" xfId="323"/>
    <cellStyle name="60% — акцент2 2" xfId="324"/>
    <cellStyle name="60% - Акцент2 2 2" xfId="325"/>
    <cellStyle name="60% - Акцент2 2 2 2" xfId="326"/>
    <cellStyle name="60% - Акцент2 2 3" xfId="327"/>
    <cellStyle name="60% - Акцент2 2 4" xfId="328"/>
    <cellStyle name="60% - Акцент2 2 5" xfId="329"/>
    <cellStyle name="60% - Акцент2 2_16 МСХ 13.09.11 с проблемными" xfId="330"/>
    <cellStyle name="60% - Акцент2 3" xfId="331"/>
    <cellStyle name="60% - Акцент3 2" xfId="332"/>
    <cellStyle name="60% — акцент3 2" xfId="333"/>
    <cellStyle name="60% - Акцент3 2 2" xfId="334"/>
    <cellStyle name="60% - Акцент3 2 2 2" xfId="335"/>
    <cellStyle name="60% - Акцент3 2 3" xfId="336"/>
    <cellStyle name="60% - Акцент3 2 4" xfId="337"/>
    <cellStyle name="60% - Акцент3 2 5" xfId="338"/>
    <cellStyle name="60% - Акцент3 2_16 МСХ 13.09.11 с проблемными" xfId="339"/>
    <cellStyle name="60% - Акцент3 3" xfId="340"/>
    <cellStyle name="60% - Акцент4 2" xfId="341"/>
    <cellStyle name="60% — акцент4 2" xfId="342"/>
    <cellStyle name="60% - Акцент4 2 2" xfId="343"/>
    <cellStyle name="60% - Акцент4 2 2 2" xfId="344"/>
    <cellStyle name="60% - Акцент4 2 3" xfId="345"/>
    <cellStyle name="60% - Акцент4 2 4" xfId="346"/>
    <cellStyle name="60% - Акцент4 2 5" xfId="347"/>
    <cellStyle name="60% - Акцент4 2_16 МСХ 13.09.11 с проблемными" xfId="348"/>
    <cellStyle name="60% - Акцент4 3" xfId="349"/>
    <cellStyle name="60% - Акцент5 2" xfId="350"/>
    <cellStyle name="60% — акцент5 2" xfId="351"/>
    <cellStyle name="60% - Акцент5 2 2" xfId="352"/>
    <cellStyle name="60% - Акцент5 2 2 2" xfId="353"/>
    <cellStyle name="60% - Акцент5 2 3" xfId="354"/>
    <cellStyle name="60% - Акцент5 2 4" xfId="355"/>
    <cellStyle name="60% - Акцент5 2 5" xfId="356"/>
    <cellStyle name="60% - Акцент5 2_16 МСХ 13.09.11 с проблемными" xfId="357"/>
    <cellStyle name="60% - Акцент5 3" xfId="358"/>
    <cellStyle name="60% - Акцент6 2" xfId="359"/>
    <cellStyle name="60% — акцент6 2" xfId="360"/>
    <cellStyle name="60% - Акцент6 2 2" xfId="361"/>
    <cellStyle name="60% - Акцент6 2 2 2" xfId="362"/>
    <cellStyle name="60% - Акцент6 2 3" xfId="363"/>
    <cellStyle name="60% - Акцент6 2 4" xfId="364"/>
    <cellStyle name="60% - Акцент6 2 5" xfId="365"/>
    <cellStyle name="60% - Акцент6 2_16 МСХ 13.09.11 с проблемными" xfId="366"/>
    <cellStyle name="60% - Акцент6 3" xfId="367"/>
    <cellStyle name="Cell1" xfId="368"/>
    <cellStyle name="Cell2" xfId="369"/>
    <cellStyle name="Cell3" xfId="370"/>
    <cellStyle name="Cell4" xfId="371"/>
    <cellStyle name="Cell5" xfId="372"/>
    <cellStyle name="Column1" xfId="373"/>
    <cellStyle name="Column2" xfId="374"/>
    <cellStyle name="Column3" xfId="375"/>
    <cellStyle name="Column4" xfId="376"/>
    <cellStyle name="Column5" xfId="377"/>
    <cellStyle name="Column7" xfId="378"/>
    <cellStyle name="Data" xfId="379"/>
    <cellStyle name="Excel Built-in Normal" xfId="380"/>
    <cellStyle name="Excel Built-in Normal 2" xfId="381"/>
    <cellStyle name="Heading" xfId="382"/>
    <cellStyle name="Heading1" xfId="383"/>
    <cellStyle name="Heading2" xfId="384"/>
    <cellStyle name="Heading3" xfId="385"/>
    <cellStyle name="Heading4" xfId="386"/>
    <cellStyle name="Heading4 10" xfId="387"/>
    <cellStyle name="Heading4 11" xfId="388"/>
    <cellStyle name="Heading4 2" xfId="389"/>
    <cellStyle name="Heading4 3" xfId="390"/>
    <cellStyle name="Heading4 4" xfId="391"/>
    <cellStyle name="Heading4 5" xfId="392"/>
    <cellStyle name="Heading4 6" xfId="393"/>
    <cellStyle name="Heading4 7" xfId="394"/>
    <cellStyle name="Heading4 8" xfId="395"/>
    <cellStyle name="Heading4 9" xfId="396"/>
    <cellStyle name="Name1" xfId="397"/>
    <cellStyle name="Name2" xfId="398"/>
    <cellStyle name="Name3" xfId="399"/>
    <cellStyle name="Name4" xfId="400"/>
    <cellStyle name="Name5" xfId="401"/>
    <cellStyle name="Normal 5" xfId="402"/>
    <cellStyle name="Normal 6" xfId="403"/>
    <cellStyle name="Normal_Sheet1" xfId="404"/>
    <cellStyle name="Result" xfId="405"/>
    <cellStyle name="Result2" xfId="406"/>
    <cellStyle name="S0" xfId="407"/>
    <cellStyle name="S0 2" xfId="408"/>
    <cellStyle name="S1" xfId="409"/>
    <cellStyle name="S1 2" xfId="410"/>
    <cellStyle name="S10" xfId="411"/>
    <cellStyle name="S10 2" xfId="412"/>
    <cellStyle name="S2" xfId="413"/>
    <cellStyle name="S2 2" xfId="414"/>
    <cellStyle name="S3" xfId="415"/>
    <cellStyle name="S3 2" xfId="416"/>
    <cellStyle name="S4" xfId="417"/>
    <cellStyle name="S4 2" xfId="418"/>
    <cellStyle name="S4_16 МСХ 13.09.11 с проблемными" xfId="419"/>
    <cellStyle name="S5" xfId="420"/>
    <cellStyle name="S5 2" xfId="421"/>
    <cellStyle name="S5_16 МСХ 13.09.11 с проблемными" xfId="422"/>
    <cellStyle name="S6" xfId="423"/>
    <cellStyle name="S6 2" xfId="424"/>
    <cellStyle name="S7" xfId="425"/>
    <cellStyle name="S7 2" xfId="426"/>
    <cellStyle name="S8" xfId="427"/>
    <cellStyle name="S8 2" xfId="428"/>
    <cellStyle name="S9" xfId="429"/>
    <cellStyle name="S9 2" xfId="430"/>
    <cellStyle name="S9_ПРОБЛЕМНЫЕ  2012-2014 (22.09.11)" xfId="431"/>
    <cellStyle name="Title1" xfId="432"/>
    <cellStyle name="TitleCol1" xfId="433"/>
    <cellStyle name="TitleCol1 2" xfId="434"/>
    <cellStyle name="TitleCol2" xfId="435"/>
    <cellStyle name="TitleCol2 2" xfId="436"/>
    <cellStyle name="White1" xfId="437"/>
    <cellStyle name="White2" xfId="438"/>
    <cellStyle name="White3" xfId="439"/>
    <cellStyle name="White4" xfId="440"/>
    <cellStyle name="White5" xfId="441"/>
    <cellStyle name="Акцент1 2" xfId="442"/>
    <cellStyle name="Акцент1 2 2" xfId="443"/>
    <cellStyle name="Акцент1 2 2 2" xfId="444"/>
    <cellStyle name="Акцент1 2 3" xfId="445"/>
    <cellStyle name="Акцент1 2 4" xfId="446"/>
    <cellStyle name="Акцент1 2 5" xfId="447"/>
    <cellStyle name="Акцент1 2_16 МСХ 13.09.11 с проблемными" xfId="448"/>
    <cellStyle name="Акцент1 3" xfId="449"/>
    <cellStyle name="Акцент2 2" xfId="450"/>
    <cellStyle name="Акцент2 2 2" xfId="451"/>
    <cellStyle name="Акцент2 2 2 2" xfId="452"/>
    <cellStyle name="Акцент2 2 3" xfId="453"/>
    <cellStyle name="Акцент2 2 4" xfId="454"/>
    <cellStyle name="Акцент2 2 5" xfId="455"/>
    <cellStyle name="Акцент2 2_16 МСХ 13.09.11 с проблемными" xfId="456"/>
    <cellStyle name="Акцент2 3" xfId="457"/>
    <cellStyle name="Акцент3 2" xfId="458"/>
    <cellStyle name="Акцент3 2 2" xfId="459"/>
    <cellStyle name="Акцент3 2 2 2" xfId="460"/>
    <cellStyle name="Акцент3 2 3" xfId="461"/>
    <cellStyle name="Акцент3 2 4" xfId="462"/>
    <cellStyle name="Акцент3 2 5" xfId="463"/>
    <cellStyle name="Акцент3 2_16 МСХ 13.09.11 с проблемными" xfId="464"/>
    <cellStyle name="Акцент3 3" xfId="465"/>
    <cellStyle name="Акцент4 2" xfId="466"/>
    <cellStyle name="Акцент4 2 2" xfId="467"/>
    <cellStyle name="Акцент4 2 2 2" xfId="468"/>
    <cellStyle name="Акцент4 2 3" xfId="469"/>
    <cellStyle name="Акцент4 2 4" xfId="470"/>
    <cellStyle name="Акцент4 2 5" xfId="471"/>
    <cellStyle name="Акцент4 2_16 МСХ 13.09.11 с проблемными" xfId="472"/>
    <cellStyle name="Акцент4 3" xfId="473"/>
    <cellStyle name="Акцент5 2" xfId="474"/>
    <cellStyle name="Акцент5 2 2" xfId="475"/>
    <cellStyle name="Акцент5 2 2 2" xfId="476"/>
    <cellStyle name="Акцент5 2 3" xfId="477"/>
    <cellStyle name="Акцент5 2 4" xfId="478"/>
    <cellStyle name="Акцент5 2 5" xfId="479"/>
    <cellStyle name="Акцент5 2_16 МСХ 13.09.11 с проблемными" xfId="480"/>
    <cellStyle name="Акцент5 3" xfId="481"/>
    <cellStyle name="Акцент6 2" xfId="482"/>
    <cellStyle name="Акцент6 2 2" xfId="483"/>
    <cellStyle name="Акцент6 2 2 2" xfId="484"/>
    <cellStyle name="Акцент6 2 3" xfId="485"/>
    <cellStyle name="Акцент6 2 4" xfId="486"/>
    <cellStyle name="Акцент6 2 5" xfId="487"/>
    <cellStyle name="Акцент6 2_16 МСХ 13.09.11 с проблемными" xfId="488"/>
    <cellStyle name="Акцент6 3" xfId="489"/>
    <cellStyle name="Ввод  2" xfId="490"/>
    <cellStyle name="Ввод  2 2" xfId="491"/>
    <cellStyle name="Ввод  2 2 2" xfId="492"/>
    <cellStyle name="Ввод  2 2 2 2" xfId="493"/>
    <cellStyle name="Ввод  2 2 3" xfId="494"/>
    <cellStyle name="Ввод  2 2 3 2" xfId="495"/>
    <cellStyle name="Ввод  2 2 4" xfId="496"/>
    <cellStyle name="Ввод  2 3" xfId="497"/>
    <cellStyle name="Ввод  2 3 2" xfId="498"/>
    <cellStyle name="Ввод  2 4" xfId="499"/>
    <cellStyle name="Ввод  2 4 2" xfId="500"/>
    <cellStyle name="Ввод  2 5" xfId="501"/>
    <cellStyle name="Ввод  2 5 2" xfId="502"/>
    <cellStyle name="Ввод  2 6" xfId="503"/>
    <cellStyle name="Ввод  2 6 2" xfId="504"/>
    <cellStyle name="Ввод  2 7" xfId="505"/>
    <cellStyle name="Ввод  2_Электроэнергия" xfId="506"/>
    <cellStyle name="Ввод  3" xfId="507"/>
    <cellStyle name="Ввод  3 2" xfId="508"/>
    <cellStyle name="Ввод  4" xfId="509"/>
    <cellStyle name="Вывод 2" xfId="510"/>
    <cellStyle name="Вывод 2 2" xfId="511"/>
    <cellStyle name="Вывод 2 2 2" xfId="512"/>
    <cellStyle name="Вывод 2 2 2 2" xfId="513"/>
    <cellStyle name="Вывод 2 2 3" xfId="514"/>
    <cellStyle name="Вывод 2 2 3 2" xfId="515"/>
    <cellStyle name="Вывод 2 2 4" xfId="516"/>
    <cellStyle name="Вывод 2 3" xfId="517"/>
    <cellStyle name="Вывод 2 3 2" xfId="518"/>
    <cellStyle name="Вывод 2 4" xfId="519"/>
    <cellStyle name="Вывод 2 4 2" xfId="520"/>
    <cellStyle name="Вывод 2 5" xfId="521"/>
    <cellStyle name="Вывод 2 5 2" xfId="522"/>
    <cellStyle name="Вывод 2 6" xfId="523"/>
    <cellStyle name="Вывод 2 6 2" xfId="524"/>
    <cellStyle name="Вывод 2 7" xfId="525"/>
    <cellStyle name="Вывод 2_Электроэнергия" xfId="526"/>
    <cellStyle name="Вывод 3" xfId="527"/>
    <cellStyle name="Вывод 3 2" xfId="528"/>
    <cellStyle name="Вывод 4" xfId="529"/>
    <cellStyle name="Вычисление 2" xfId="530"/>
    <cellStyle name="Вычисление 2 2" xfId="531"/>
    <cellStyle name="Вычисление 2 2 2" xfId="532"/>
    <cellStyle name="Вычисление 2 2 2 2" xfId="533"/>
    <cellStyle name="Вычисление 2 2 3" xfId="534"/>
    <cellStyle name="Вычисление 2 2 3 2" xfId="535"/>
    <cellStyle name="Вычисление 2 2 4" xfId="536"/>
    <cellStyle name="Вычисление 2 3" xfId="537"/>
    <cellStyle name="Вычисление 2 3 2" xfId="538"/>
    <cellStyle name="Вычисление 2 4" xfId="539"/>
    <cellStyle name="Вычисление 2 4 2" xfId="540"/>
    <cellStyle name="Вычисление 2 5" xfId="541"/>
    <cellStyle name="Вычисление 2 5 2" xfId="542"/>
    <cellStyle name="Вычисление 2 6" xfId="543"/>
    <cellStyle name="Вычисление 2 6 2" xfId="544"/>
    <cellStyle name="Вычисление 2 7" xfId="545"/>
    <cellStyle name="Вычисление 2_Электроэнергия" xfId="546"/>
    <cellStyle name="Вычисление 3" xfId="547"/>
    <cellStyle name="Вычисление 3 2" xfId="548"/>
    <cellStyle name="Вычисление 4" xfId="549"/>
    <cellStyle name="Денежный 2" xfId="550"/>
    <cellStyle name="Денежный 2 2" xfId="551"/>
    <cellStyle name="Денежный 2 3" xfId="552"/>
    <cellStyle name="Денежный 2 3 2" xfId="553"/>
    <cellStyle name="Денежный 3" xfId="554"/>
    <cellStyle name="Денежный 3 2" xfId="555"/>
    <cellStyle name="Денежный 4" xfId="556"/>
    <cellStyle name="Денежный 4 2" xfId="557"/>
    <cellStyle name="Заголовок 1 2" xfId="558"/>
    <cellStyle name="Заголовок 1 2 2" xfId="559"/>
    <cellStyle name="Заголовок 1 2 2 2" xfId="560"/>
    <cellStyle name="Заголовок 1 2 3" xfId="561"/>
    <cellStyle name="Заголовок 1 2 4" xfId="562"/>
    <cellStyle name="Заголовок 1 2 5" xfId="563"/>
    <cellStyle name="Заголовок 1 2_Электроэнергия" xfId="564"/>
    <cellStyle name="Заголовок 1 3" xfId="565"/>
    <cellStyle name="Заголовок 2 2" xfId="566"/>
    <cellStyle name="Заголовок 2 2 2" xfId="567"/>
    <cellStyle name="Заголовок 2 2 2 2" xfId="568"/>
    <cellStyle name="Заголовок 2 2 3" xfId="569"/>
    <cellStyle name="Заголовок 2 2 4" xfId="570"/>
    <cellStyle name="Заголовок 2 2 5" xfId="571"/>
    <cellStyle name="Заголовок 2 2_Электроэнергия" xfId="572"/>
    <cellStyle name="Заголовок 2 3" xfId="573"/>
    <cellStyle name="Заголовок 3 2" xfId="574"/>
    <cellStyle name="Заголовок 3 2 2" xfId="575"/>
    <cellStyle name="Заголовок 3 2 2 2" xfId="576"/>
    <cellStyle name="Заголовок 3 2 3" xfId="577"/>
    <cellStyle name="Заголовок 3 2 4" xfId="578"/>
    <cellStyle name="Заголовок 3 2 5" xfId="579"/>
    <cellStyle name="Заголовок 3 2_Электроэнергия" xfId="580"/>
    <cellStyle name="Заголовок 3 3" xfId="581"/>
    <cellStyle name="Заголовок 4 2" xfId="582"/>
    <cellStyle name="Заголовок 4 2 2" xfId="583"/>
    <cellStyle name="Заголовок 4 2 2 2" xfId="584"/>
    <cellStyle name="Заголовок 4 2 3" xfId="585"/>
    <cellStyle name="Заголовок 4 2 4" xfId="586"/>
    <cellStyle name="Заголовок 4 2 5" xfId="587"/>
    <cellStyle name="Заголовок 4 2_Электроэнергия" xfId="588"/>
    <cellStyle name="Заголовок 4 3" xfId="589"/>
    <cellStyle name="Итог 2" xfId="590"/>
    <cellStyle name="Итог 2 2" xfId="591"/>
    <cellStyle name="Итог 2 2 2" xfId="592"/>
    <cellStyle name="Итог 2 2 2 2" xfId="593"/>
    <cellStyle name="Итог 2 2 2 2 2" xfId="594"/>
    <cellStyle name="Итог 2 2 2 3" xfId="595"/>
    <cellStyle name="Итог 2 2 3" xfId="596"/>
    <cellStyle name="Итог 2 2 3 2" xfId="597"/>
    <cellStyle name="Итог 2 2 4" xfId="598"/>
    <cellStyle name="Итог 2 2 4 2" xfId="599"/>
    <cellStyle name="Итог 2 2 5" xfId="600"/>
    <cellStyle name="Итог 2 2_Электроэнергия" xfId="601"/>
    <cellStyle name="Итог 2 3" xfId="602"/>
    <cellStyle name="Итог 2 3 2" xfId="603"/>
    <cellStyle name="Итог 2 3 2 2" xfId="604"/>
    <cellStyle name="Итог 2 3 3" xfId="605"/>
    <cellStyle name="Итог 2 3 3 2" xfId="606"/>
    <cellStyle name="Итог 2 3 4" xfId="607"/>
    <cellStyle name="Итог 2 4" xfId="608"/>
    <cellStyle name="Итог 2 4 2" xfId="609"/>
    <cellStyle name="Итог 2 5" xfId="610"/>
    <cellStyle name="Итог 2 5 2" xfId="611"/>
    <cellStyle name="Итог 2 6" xfId="612"/>
    <cellStyle name="Итог 2 6 2" xfId="613"/>
    <cellStyle name="Итог 2 7" xfId="614"/>
    <cellStyle name="Итог 2_Электроэнергия" xfId="615"/>
    <cellStyle name="Итог 3" xfId="616"/>
    <cellStyle name="Итог 3 2" xfId="617"/>
    <cellStyle name="Итог 4" xfId="618"/>
    <cellStyle name="КАНДАГАЧ тел3-33-96" xfId="619"/>
    <cellStyle name="Контрольная ячейка 2" xfId="620"/>
    <cellStyle name="Контрольная ячейка 2 2" xfId="621"/>
    <cellStyle name="Контрольная ячейка 2 2 2" xfId="622"/>
    <cellStyle name="Контрольная ячейка 2 3" xfId="623"/>
    <cellStyle name="Контрольная ячейка 2 4" xfId="624"/>
    <cellStyle name="Контрольная ячейка 2 5" xfId="625"/>
    <cellStyle name="Контрольная ячейка 2_Электроэнергия" xfId="626"/>
    <cellStyle name="Контрольная ячейка 3" xfId="627"/>
    <cellStyle name="Название 2" xfId="628"/>
    <cellStyle name="Название 2 2" xfId="629"/>
    <cellStyle name="Название 2 2 2" xfId="630"/>
    <cellStyle name="Название 2 3" xfId="631"/>
    <cellStyle name="Название 2 4" xfId="632"/>
    <cellStyle name="Название 2 5" xfId="633"/>
    <cellStyle name="Название 2_Электроэнергия" xfId="634"/>
    <cellStyle name="Название 3" xfId="635"/>
    <cellStyle name="Нейтральный 2" xfId="636"/>
    <cellStyle name="Нейтральный 2 2" xfId="637"/>
    <cellStyle name="Нейтральный 2 2 2" xfId="638"/>
    <cellStyle name="Нейтральный 2 3" xfId="639"/>
    <cellStyle name="Нейтральный 2 4" xfId="640"/>
    <cellStyle name="Нейтральный 2 5" xfId="641"/>
    <cellStyle name="Нейтральный 2_Электроэнергия" xfId="642"/>
    <cellStyle name="Нейтральный 3" xfId="643"/>
    <cellStyle name="Обычный" xfId="0" builtinId="0"/>
    <cellStyle name="Обычный 10" xfId="644"/>
    <cellStyle name="Обычный 10 2" xfId="645"/>
    <cellStyle name="Обычный 10 2 2" xfId="646"/>
    <cellStyle name="Обычный 10 2 2 2" xfId="647"/>
    <cellStyle name="Обычный 10 2 3" xfId="648"/>
    <cellStyle name="Обычный 10 2 3 2" xfId="649"/>
    <cellStyle name="Обычный 10 2 3 3" xfId="650"/>
    <cellStyle name="Обычный 10 2 4" xfId="651"/>
    <cellStyle name="Обычный 10 3" xfId="652"/>
    <cellStyle name="Обычный 10 3 2" xfId="653"/>
    <cellStyle name="Обычный 10 3 3" xfId="654"/>
    <cellStyle name="Обычный 10 4" xfId="655"/>
    <cellStyle name="Обычный 10 5" xfId="656"/>
    <cellStyle name="Обычный 10 6" xfId="657"/>
    <cellStyle name="Обычный 10 6 2" xfId="658"/>
    <cellStyle name="Обычный 10 7" xfId="659"/>
    <cellStyle name="Обычный 10 7 2" xfId="660"/>
    <cellStyle name="Обычный 10 8" xfId="661"/>
    <cellStyle name="Обычный 10_Август по объектно" xfId="662"/>
    <cellStyle name="Обычный 11" xfId="663"/>
    <cellStyle name="Обычный 11 2" xfId="664"/>
    <cellStyle name="Обычный 11 2 2" xfId="665"/>
    <cellStyle name="Обычный 11 2 2 2" xfId="666"/>
    <cellStyle name="Обычный 11 2 3" xfId="667"/>
    <cellStyle name="Обычный 11 2 3 2" xfId="668"/>
    <cellStyle name="Обычный 11 2 4" xfId="669"/>
    <cellStyle name="Обычный 11 3" xfId="670"/>
    <cellStyle name="Обычный 11 3 2" xfId="671"/>
    <cellStyle name="Обычный 11 3 2 2" xfId="672"/>
    <cellStyle name="Обычный 11 3 3" xfId="673"/>
    <cellStyle name="Обычный 11 3 3 2" xfId="674"/>
    <cellStyle name="Обычный 11 3 4" xfId="675"/>
    <cellStyle name="Обычный 11 4" xfId="676"/>
    <cellStyle name="Обычный 11 4 2" xfId="677"/>
    <cellStyle name="Обычный 11 4 2 2" xfId="678"/>
    <cellStyle name="Обычный 11 4 3" xfId="679"/>
    <cellStyle name="Обычный 11 5" xfId="680"/>
    <cellStyle name="Обычный 11 6" xfId="681"/>
    <cellStyle name="Обычный 11 7" xfId="682"/>
    <cellStyle name="Обычный 11 7 2" xfId="683"/>
    <cellStyle name="Обычный 11_Август по объектно" xfId="684"/>
    <cellStyle name="Обычный 12" xfId="685"/>
    <cellStyle name="Обычный 12 2" xfId="686"/>
    <cellStyle name="Обычный 12 2 2" xfId="687"/>
    <cellStyle name="Обычный 12 2 2 2" xfId="688"/>
    <cellStyle name="Обычный 12 2 3" xfId="689"/>
    <cellStyle name="Обычный 12 2 3 2" xfId="690"/>
    <cellStyle name="Обычный 12 2 4" xfId="691"/>
    <cellStyle name="Обычный 12 3" xfId="692"/>
    <cellStyle name="Обычный 12 3 2" xfId="693"/>
    <cellStyle name="Обычный 12 3 2 2" xfId="694"/>
    <cellStyle name="Обычный 12 3 3" xfId="695"/>
    <cellStyle name="Обычный 12 3 3 2" xfId="696"/>
    <cellStyle name="Обычный 12 3 4" xfId="697"/>
    <cellStyle name="Обычный 12 4" xfId="698"/>
    <cellStyle name="Обычный 12 4 2" xfId="699"/>
    <cellStyle name="Обычный 12 4 2 2" xfId="700"/>
    <cellStyle name="Обычный 12 4 3" xfId="701"/>
    <cellStyle name="Обычный 12 5" xfId="702"/>
    <cellStyle name="Обычный 12 6" xfId="703"/>
    <cellStyle name="Обычный 12 7" xfId="704"/>
    <cellStyle name="Обычный 12 7 2" xfId="705"/>
    <cellStyle name="Обычный 12_Август по объектно" xfId="706"/>
    <cellStyle name="Обычный 13" xfId="707"/>
    <cellStyle name="Обычный 13 2" xfId="708"/>
    <cellStyle name="Обычный 13 2 2" xfId="709"/>
    <cellStyle name="Обычный 13 3" xfId="710"/>
    <cellStyle name="Обычный 13 3 2" xfId="711"/>
    <cellStyle name="Обычный 13 4" xfId="712"/>
    <cellStyle name="Обычный 13_Гидроузел на р.Тышкан" xfId="713"/>
    <cellStyle name="Обычный 14" xfId="714"/>
    <cellStyle name="Обычный 14 2" xfId="715"/>
    <cellStyle name="Обычный 14 3" xfId="716"/>
    <cellStyle name="Обычный 14 4" xfId="717"/>
    <cellStyle name="Обычный 14_Гидроузел на р.Тышкан" xfId="718"/>
    <cellStyle name="Обычный 15" xfId="719"/>
    <cellStyle name="Обычный 15 2" xfId="720"/>
    <cellStyle name="Обычный 15 3" xfId="721"/>
    <cellStyle name="Обычный 15 4" xfId="722"/>
    <cellStyle name="Обычный 15 5" xfId="723"/>
    <cellStyle name="Обычный 16" xfId="724"/>
    <cellStyle name="Обычный 16 2" xfId="725"/>
    <cellStyle name="Обычный 16 2 2" xfId="726"/>
    <cellStyle name="Обычный 16 2 2 2" xfId="727"/>
    <cellStyle name="Обычный 16 2 3" xfId="728"/>
    <cellStyle name="Обычный 16 2 3 2" xfId="729"/>
    <cellStyle name="Обычный 16 2 4" xfId="730"/>
    <cellStyle name="Обычный 16 3" xfId="731"/>
    <cellStyle name="Обычный 16 3 2" xfId="732"/>
    <cellStyle name="Обычный 16 4" xfId="733"/>
    <cellStyle name="Обычный 16 5" xfId="734"/>
    <cellStyle name="Обычный 16 5 2" xfId="735"/>
    <cellStyle name="Обычный 16_Гидроузел на р.Тышкан" xfId="736"/>
    <cellStyle name="Обычный 17" xfId="737"/>
    <cellStyle name="Обычный 17 2" xfId="738"/>
    <cellStyle name="Обычный 17 2 2" xfId="739"/>
    <cellStyle name="Обычный 17 3" xfId="740"/>
    <cellStyle name="Обычный 17 3 2" xfId="741"/>
    <cellStyle name="Обычный 17 3 2 2" xfId="742"/>
    <cellStyle name="Обычный 17 3 2 2 2" xfId="743"/>
    <cellStyle name="Обычный 17 3 2 3" xfId="744"/>
    <cellStyle name="Обычный 17 3 2 3 2" xfId="745"/>
    <cellStyle name="Обычный 17 3 2 4" xfId="746"/>
    <cellStyle name="Обычный 17 3 3" xfId="747"/>
    <cellStyle name="Обычный 17 4" xfId="748"/>
    <cellStyle name="Обычный 17 4 2" xfId="749"/>
    <cellStyle name="Обычный 17 4 2 2" xfId="750"/>
    <cellStyle name="Обычный 17 4 3" xfId="751"/>
    <cellStyle name="Обычный 17 4 3 2" xfId="752"/>
    <cellStyle name="Обычный 17 4 4" xfId="753"/>
    <cellStyle name="Обычный 17 5" xfId="754"/>
    <cellStyle name="Обычный 17 5 2" xfId="755"/>
    <cellStyle name="Обычный 18" xfId="756"/>
    <cellStyle name="Обычный 18 2" xfId="757"/>
    <cellStyle name="Обычный 18 2 2" xfId="758"/>
    <cellStyle name="Обычный 18 3" xfId="759"/>
    <cellStyle name="Обычный 18 3 2" xfId="760"/>
    <cellStyle name="Обычный 18 3 3" xfId="761"/>
    <cellStyle name="Обычный 18 4" xfId="762"/>
    <cellStyle name="Обычный 18 5" xfId="763"/>
    <cellStyle name="Обычный 19" xfId="764"/>
    <cellStyle name="Обычный 19 2" xfId="765"/>
    <cellStyle name="Обычный 19 2 2" xfId="766"/>
    <cellStyle name="Обычный 19 3" xfId="767"/>
    <cellStyle name="Обычный 19 3 2" xfId="768"/>
    <cellStyle name="Обычный 19 3 3" xfId="769"/>
    <cellStyle name="Обычный 19 4" xfId="770"/>
    <cellStyle name="Обычный 19 5" xfId="771"/>
    <cellStyle name="Обычный 2" xfId="772"/>
    <cellStyle name="Обычный 2 10" xfId="773"/>
    <cellStyle name="Обычный 2 10 2" xfId="774"/>
    <cellStyle name="Обычный 2 10 2 2" xfId="775"/>
    <cellStyle name="Обычный 2 10 2 2 2" xfId="776"/>
    <cellStyle name="Обычный 2 10 2 3" xfId="777"/>
    <cellStyle name="Обычный 2 10 3" xfId="778"/>
    <cellStyle name="Обычный 2 10 3 2" xfId="779"/>
    <cellStyle name="Обычный 2 10 4" xfId="780"/>
    <cellStyle name="Обычный 2 11" xfId="781"/>
    <cellStyle name="Обычный 2 11 2" xfId="782"/>
    <cellStyle name="Обычный 2 11 2 2" xfId="783"/>
    <cellStyle name="Обычный 2 12" xfId="784"/>
    <cellStyle name="Обычный 2 12 2" xfId="2"/>
    <cellStyle name="Обычный 2 13" xfId="785"/>
    <cellStyle name="Обычный 2 14" xfId="786"/>
    <cellStyle name="Обычный 2 15" xfId="787"/>
    <cellStyle name="Обычный 2 18" xfId="788"/>
    <cellStyle name="Обычный 2 2" xfId="789"/>
    <cellStyle name="Обычный 2 2 2" xfId="790"/>
    <cellStyle name="Обычный 2 2 2 2" xfId="791"/>
    <cellStyle name="Обычный 2 2 2 2 2" xfId="792"/>
    <cellStyle name="Обычный 2 2 2 2 2 2" xfId="793"/>
    <cellStyle name="Обычный 2 2 2 2 3" xfId="794"/>
    <cellStyle name="Обычный 2 2 2 3" xfId="795"/>
    <cellStyle name="Обычный 2 2 2 3 2" xfId="796"/>
    <cellStyle name="Обычный 2 2 2 4" xfId="797"/>
    <cellStyle name="Обычный 2 2 2 5" xfId="798"/>
    <cellStyle name="Обычный 2 2 2 5 2" xfId="799"/>
    <cellStyle name="Обычный 2 2 2 6" xfId="800"/>
    <cellStyle name="Обычный 2 2 2 6 2" xfId="801"/>
    <cellStyle name="Обычный 2 2 2 6 3" xfId="802"/>
    <cellStyle name="Обычный 2 2 2 7" xfId="803"/>
    <cellStyle name="Обычный 2 2 2_Гидроузел на р.Тышкан" xfId="804"/>
    <cellStyle name="Обычный 2 2 3" xfId="805"/>
    <cellStyle name="Обычный 2 2 3 2" xfId="806"/>
    <cellStyle name="Обычный 2 2 3 2 2" xfId="807"/>
    <cellStyle name="Обычный 2 2 3 3" xfId="808"/>
    <cellStyle name="Обычный 2 2 4" xfId="809"/>
    <cellStyle name="Обычный 2 2 4 2" xfId="810"/>
    <cellStyle name="Обычный 2 2 4 2 2" xfId="811"/>
    <cellStyle name="Обычный 2 2 4 3" xfId="812"/>
    <cellStyle name="Обычный 2 2 5" xfId="813"/>
    <cellStyle name="Обычный 2 2 5 2" xfId="814"/>
    <cellStyle name="Обычный 2 2 6" xfId="815"/>
    <cellStyle name="Обычный 2 2 6 2" xfId="816"/>
    <cellStyle name="Обычный 2 2 7" xfId="817"/>
    <cellStyle name="Обычный 2 2 7 2" xfId="818"/>
    <cellStyle name="Обычный 2 2 7 2 2" xfId="819"/>
    <cellStyle name="Обычный 2 2 7 3" xfId="820"/>
    <cellStyle name="Обычный 2 2 8" xfId="821"/>
    <cellStyle name="Обычный 2 2 8 2" xfId="822"/>
    <cellStyle name="Обычный 2 2 8 2 2" xfId="823"/>
    <cellStyle name="Обычный 2 2 8 3" xfId="824"/>
    <cellStyle name="Обычный 2 2 9" xfId="4"/>
    <cellStyle name="Обычный 2 2_4 МСХ 27.07.11 переигровки" xfId="825"/>
    <cellStyle name="Обычный 2 3" xfId="826"/>
    <cellStyle name="Обычный 2 3 2" xfId="827"/>
    <cellStyle name="Обычный 2 3 3" xfId="828"/>
    <cellStyle name="Обычный 2 3 3 2" xfId="829"/>
    <cellStyle name="Обычный 2 3 4" xfId="830"/>
    <cellStyle name="Обычный 2 3 4 2" xfId="831"/>
    <cellStyle name="Обычный 2 3 4 2 2" xfId="832"/>
    <cellStyle name="Обычный 2 3 4 3" xfId="833"/>
    <cellStyle name="Обычный 2 3 4 3 2" xfId="834"/>
    <cellStyle name="Обычный 2 3 4 4" xfId="835"/>
    <cellStyle name="Обычный 2 3 5" xfId="836"/>
    <cellStyle name="Обычный 2 3 6" xfId="837"/>
    <cellStyle name="Обычный 2 3 6 2" xfId="838"/>
    <cellStyle name="Обычный 2 3 7" xfId="839"/>
    <cellStyle name="Обычный 2 3 8" xfId="840"/>
    <cellStyle name="Обычный 2 3 9" xfId="841"/>
    <cellStyle name="Обычный 2 3_Гидроузел на р.Тышкан" xfId="842"/>
    <cellStyle name="Обычный 2 4" xfId="843"/>
    <cellStyle name="Обычный 2 4 2" xfId="844"/>
    <cellStyle name="Обычный 2 4 2 2" xfId="845"/>
    <cellStyle name="Обычный 2 4 2 2 2" xfId="846"/>
    <cellStyle name="Обычный 2 4 2 3" xfId="847"/>
    <cellStyle name="Обычный 2 4 3" xfId="848"/>
    <cellStyle name="Обычный 2 4 4" xfId="849"/>
    <cellStyle name="Обычный 2 4 5" xfId="850"/>
    <cellStyle name="Обычный 2 4 5 2" xfId="851"/>
    <cellStyle name="Обычный 2 4 6" xfId="852"/>
    <cellStyle name="Обычный 2 5" xfId="853"/>
    <cellStyle name="Обычный 2 5 2" xfId="854"/>
    <cellStyle name="Обычный 2 5 2 2" xfId="855"/>
    <cellStyle name="Обычный 2 5 2 2 2" xfId="856"/>
    <cellStyle name="Обычный 2 5 2 3" xfId="857"/>
    <cellStyle name="Обычный 2 5 2 3 2" xfId="858"/>
    <cellStyle name="Обычный 2 5 2 4" xfId="859"/>
    <cellStyle name="Обычный 2 5 3" xfId="860"/>
    <cellStyle name="Обычный 2 5 4" xfId="861"/>
    <cellStyle name="Обычный 2 5 4 2" xfId="862"/>
    <cellStyle name="Обычный 2 5 5" xfId="863"/>
    <cellStyle name="Обычный 2 6" xfId="864"/>
    <cellStyle name="Обычный 2 6 2" xfId="865"/>
    <cellStyle name="Обычный 2 6 3" xfId="866"/>
    <cellStyle name="Обычный 2 6 3 2" xfId="867"/>
    <cellStyle name="Обычный 2 6 4" xfId="868"/>
    <cellStyle name="Обычный 2 6 5" xfId="869"/>
    <cellStyle name="Обычный 2 7" xfId="870"/>
    <cellStyle name="Обычный 2 7 2" xfId="871"/>
    <cellStyle name="Обычный 2 7 3" xfId="872"/>
    <cellStyle name="Обычный 2 7 3 2" xfId="873"/>
    <cellStyle name="Обычный 2 8" xfId="874"/>
    <cellStyle name="Обычный 2 8 2" xfId="875"/>
    <cellStyle name="Обычный 2 8 3" xfId="876"/>
    <cellStyle name="Обычный 2 9" xfId="877"/>
    <cellStyle name="Обычный 2 9 2" xfId="878"/>
    <cellStyle name="Обычный 2 9 2 2" xfId="879"/>
    <cellStyle name="Обычный 2 9 2 2 2" xfId="880"/>
    <cellStyle name="Обычный 2 9 2 3" xfId="881"/>
    <cellStyle name="Обычный 2 9 3" xfId="882"/>
    <cellStyle name="Обычный 2 9 3 2" xfId="883"/>
    <cellStyle name="Обычный 2 9 4" xfId="884"/>
    <cellStyle name="Обычный 2_16 МСХ 13.09.11 с проблемными" xfId="885"/>
    <cellStyle name="Обычный 20" xfId="886"/>
    <cellStyle name="Обычный 20 2" xfId="887"/>
    <cellStyle name="Обычный 20 3" xfId="888"/>
    <cellStyle name="Обычный 20 3 2" xfId="889"/>
    <cellStyle name="Обычный 20 3 3" xfId="890"/>
    <cellStyle name="Обычный 20 4" xfId="891"/>
    <cellStyle name="Обычный 20 5" xfId="892"/>
    <cellStyle name="Обычный 21" xfId="893"/>
    <cellStyle name="Обычный 21 2" xfId="894"/>
    <cellStyle name="Обычный 21 2 2" xfId="895"/>
    <cellStyle name="Обычный 21 3" xfId="896"/>
    <cellStyle name="Обычный 21 3 2" xfId="897"/>
    <cellStyle name="Обычный 21 3 3" xfId="898"/>
    <cellStyle name="Обычный 21 4" xfId="899"/>
    <cellStyle name="Обычный 22" xfId="900"/>
    <cellStyle name="Обычный 22 2" xfId="901"/>
    <cellStyle name="Обычный 22 3" xfId="902"/>
    <cellStyle name="Обычный 22 3 2" xfId="903"/>
    <cellStyle name="Обычный 22 3 2 2" xfId="904"/>
    <cellStyle name="Обычный 22 3 2 2 2" xfId="905"/>
    <cellStyle name="Обычный 22 3 2 3" xfId="906"/>
    <cellStyle name="Обычный 22 3 3" xfId="907"/>
    <cellStyle name="Обычный 22 4" xfId="908"/>
    <cellStyle name="Обычный 22 4 2" xfId="909"/>
    <cellStyle name="Обычный 23" xfId="910"/>
    <cellStyle name="Обычный 23 2" xfId="911"/>
    <cellStyle name="Обычный 23 2 2" xfId="912"/>
    <cellStyle name="Обычный 23 2 2 2" xfId="913"/>
    <cellStyle name="Обычный 23 2 2 2 2" xfId="914"/>
    <cellStyle name="Обычный 23 2 2 3" xfId="915"/>
    <cellStyle name="Обычный 23 2 2 3 2" xfId="916"/>
    <cellStyle name="Обычный 23 2 2 3 2 2" xfId="917"/>
    <cellStyle name="Обычный 23 2 2 3 3" xfId="918"/>
    <cellStyle name="Обычный 23 2 2 3 3 2" xfId="919"/>
    <cellStyle name="Обычный 23 2 2 3 4" xfId="920"/>
    <cellStyle name="Обычный 23 2 2 4" xfId="921"/>
    <cellStyle name="Обычный 23 2 3" xfId="922"/>
    <cellStyle name="Обычный 23 2_План финансирования на 2013 год" xfId="923"/>
    <cellStyle name="Обычный 23 3" xfId="924"/>
    <cellStyle name="Обычный 23 4" xfId="925"/>
    <cellStyle name="Обычный 23 4 2" xfId="926"/>
    <cellStyle name="Обычный 23 4 2 2" xfId="927"/>
    <cellStyle name="Обычный 23 4 2 2 2" xfId="928"/>
    <cellStyle name="Обычный 23 4 2 3" xfId="929"/>
    <cellStyle name="Обычный 23 4 2 3 2" xfId="930"/>
    <cellStyle name="Обычный 23 4 2 4" xfId="931"/>
    <cellStyle name="Обычный 23 4 3" xfId="932"/>
    <cellStyle name="Обычный 23 5" xfId="933"/>
    <cellStyle name="Обычный 23 6" xfId="934"/>
    <cellStyle name="Обычный 23 7" xfId="935"/>
    <cellStyle name="Обычный 23 8" xfId="936"/>
    <cellStyle name="Обычный 23_админ.расходы" xfId="937"/>
    <cellStyle name="Обычный 24" xfId="938"/>
    <cellStyle name="Обычный 24 2" xfId="939"/>
    <cellStyle name="Обычный 24 2 2" xfId="940"/>
    <cellStyle name="Обычный 24 2 2 2" xfId="941"/>
    <cellStyle name="Обычный 24 2 3" xfId="942"/>
    <cellStyle name="Обычный 24 2 3 2" xfId="943"/>
    <cellStyle name="Обычный 24 2 4" xfId="944"/>
    <cellStyle name="Обычный 24 3" xfId="945"/>
    <cellStyle name="Обычный 24 3 2" xfId="946"/>
    <cellStyle name="Обычный 24 4" xfId="947"/>
    <cellStyle name="Обычный 24 5" xfId="948"/>
    <cellStyle name="Обычный 24 5 2" xfId="949"/>
    <cellStyle name="Обычный 24_админ.расходы" xfId="950"/>
    <cellStyle name="Обычный 25" xfId="951"/>
    <cellStyle name="Обычный 25 2" xfId="952"/>
    <cellStyle name="Обычный 25 2 2" xfId="953"/>
    <cellStyle name="Обычный 25 3" xfId="954"/>
    <cellStyle name="Обычный 25 3 2" xfId="955"/>
    <cellStyle name="Обычный 25 3 2 2" xfId="956"/>
    <cellStyle name="Обычный 25 3 3" xfId="957"/>
    <cellStyle name="Обычный 26" xfId="958"/>
    <cellStyle name="Обычный 26 2" xfId="959"/>
    <cellStyle name="Обычный 26 2 2" xfId="960"/>
    <cellStyle name="Обычный 26 2 3" xfId="961"/>
    <cellStyle name="Обычный 26 3" xfId="962"/>
    <cellStyle name="Обычный 26 4" xfId="963"/>
    <cellStyle name="Обычный 27" xfId="964"/>
    <cellStyle name="Обычный 27 2" xfId="965"/>
    <cellStyle name="Обычный 27 2 2" xfId="966"/>
    <cellStyle name="Обычный 27 3" xfId="967"/>
    <cellStyle name="Обычный 28" xfId="968"/>
    <cellStyle name="Обычный 29" xfId="969"/>
    <cellStyle name="Обычный 29 2" xfId="970"/>
    <cellStyle name="Обычный 29 2 2" xfId="971"/>
    <cellStyle name="Обычный 29 3" xfId="972"/>
    <cellStyle name="Обычный 29 4" xfId="973"/>
    <cellStyle name="Обычный 3" xfId="974"/>
    <cellStyle name="Обычный 3 10" xfId="975"/>
    <cellStyle name="Обычный 3 11" xfId="976"/>
    <cellStyle name="Обычный 3 12" xfId="977"/>
    <cellStyle name="Обычный 3 13" xfId="978"/>
    <cellStyle name="Обычный 3 2" xfId="979"/>
    <cellStyle name="Обычный 3 2 2" xfId="980"/>
    <cellStyle name="Обычный 3 2 2 2" xfId="981"/>
    <cellStyle name="Обычный 3 2 2 2 2" xfId="982"/>
    <cellStyle name="Обычный 3 2 2 3" xfId="983"/>
    <cellStyle name="Обычный 3 2 3" xfId="984"/>
    <cellStyle name="Обычный 3 2 3 2" xfId="985"/>
    <cellStyle name="Обычный 3 2 3 2 2" xfId="986"/>
    <cellStyle name="Обычный 3 2 3 3" xfId="987"/>
    <cellStyle name="Обычный 3 2 3 3 2" xfId="988"/>
    <cellStyle name="Обычный 3 2 3 4" xfId="989"/>
    <cellStyle name="Обычный 3 2 4" xfId="990"/>
    <cellStyle name="Обычный 3 2 4 2" xfId="991"/>
    <cellStyle name="Обычный 3 2 5" xfId="992"/>
    <cellStyle name="Обычный 3 2 5 2" xfId="993"/>
    <cellStyle name="Обычный 3 2 6" xfId="1"/>
    <cellStyle name="Обычный 3 2 7" xfId="994"/>
    <cellStyle name="Обычный 3 2_Каратальская плотина" xfId="995"/>
    <cellStyle name="Обычный 3 3" xfId="996"/>
    <cellStyle name="Обычный 3 3 2" xfId="997"/>
    <cellStyle name="Обычный 3 3 3" xfId="998"/>
    <cellStyle name="Обычный 3 4" xfId="999"/>
    <cellStyle name="Обычный 3 4 2" xfId="1000"/>
    <cellStyle name="Обычный 3 5" xfId="1001"/>
    <cellStyle name="Обычный 3 6" xfId="1002"/>
    <cellStyle name="Обычный 3 7" xfId="1003"/>
    <cellStyle name="Обычный 3 8" xfId="1004"/>
    <cellStyle name="Обычный 3 9" xfId="1005"/>
    <cellStyle name="Обычный 3 9 2" xfId="1006"/>
    <cellStyle name="Обычный 3 9 3" xfId="1007"/>
    <cellStyle name="Обычный 3_Гидроузел на р.Тышкан" xfId="1008"/>
    <cellStyle name="Обычный 30" xfId="1009"/>
    <cellStyle name="Обычный 31" xfId="1010"/>
    <cellStyle name="Обычный 32" xfId="1011"/>
    <cellStyle name="Обычный 32 2" xfId="1012"/>
    <cellStyle name="Обычный 33" xfId="1013"/>
    <cellStyle name="Обычный 33 2" xfId="1014"/>
    <cellStyle name="Обычный 33 3" xfId="1015"/>
    <cellStyle name="Обычный 33 4" xfId="1016"/>
    <cellStyle name="Обычный 34" xfId="1017"/>
    <cellStyle name="Обычный 34 2" xfId="1018"/>
    <cellStyle name="Обычный 34 3" xfId="1019"/>
    <cellStyle name="Обычный 34_План финансирования на 2013 год" xfId="1020"/>
    <cellStyle name="Обычный 35" xfId="1021"/>
    <cellStyle name="Обычный 35 2" xfId="1022"/>
    <cellStyle name="Обычный 35 3" xfId="1023"/>
    <cellStyle name="Обычный 36" xfId="1024"/>
    <cellStyle name="Обычный 37" xfId="1025"/>
    <cellStyle name="Обычный 38" xfId="1026"/>
    <cellStyle name="Обычный 39" xfId="1027"/>
    <cellStyle name="Обычный 4" xfId="1028"/>
    <cellStyle name="Обычный 4 2" xfId="1029"/>
    <cellStyle name="Обычный 4 3" xfId="1030"/>
    <cellStyle name="Обычный 4 3 2" xfId="1031"/>
    <cellStyle name="Обычный 4 3 2 2" xfId="1032"/>
    <cellStyle name="Обычный 4 3 3" xfId="1033"/>
    <cellStyle name="Обычный 4 4" xfId="1034"/>
    <cellStyle name="Обычный 4 4 2" xfId="1035"/>
    <cellStyle name="Обычный 4 5" xfId="1036"/>
    <cellStyle name="Обычный 4 5 2" xfId="1037"/>
    <cellStyle name="Обычный 4 6" xfId="1038"/>
    <cellStyle name="Обычный 4 7" xfId="1039"/>
    <cellStyle name="Обычный 4_админ.расходы" xfId="1040"/>
    <cellStyle name="Обычный 40" xfId="1041"/>
    <cellStyle name="Обычный 41" xfId="1042"/>
    <cellStyle name="Обычный 42" xfId="1043"/>
    <cellStyle name="Обычный 43" xfId="1044"/>
    <cellStyle name="Обычный 44" xfId="1045"/>
    <cellStyle name="Обычный 45" xfId="1046"/>
    <cellStyle name="Обычный 46" xfId="1047"/>
    <cellStyle name="Обычный 47" xfId="1048"/>
    <cellStyle name="Обычный 47 2" xfId="1049"/>
    <cellStyle name="Обычный 47 3" xfId="1050"/>
    <cellStyle name="Обычный 47 4" xfId="1051"/>
    <cellStyle name="Обычный 48" xfId="1052"/>
    <cellStyle name="Обычный 49" xfId="1053"/>
    <cellStyle name="Обычный 49 2" xfId="1054"/>
    <cellStyle name="Обычный 5" xfId="1055"/>
    <cellStyle name="Обычный 5 2" xfId="1056"/>
    <cellStyle name="Обычный 5 2 2" xfId="1057"/>
    <cellStyle name="Обычный 5 2 2 2" xfId="1058"/>
    <cellStyle name="Обычный 5 2 3" xfId="1059"/>
    <cellStyle name="Обычный 5 2 4" xfId="1060"/>
    <cellStyle name="Обычный 5 3" xfId="1061"/>
    <cellStyle name="Обычный 5 4" xfId="1062"/>
    <cellStyle name="Обычный 5 5" xfId="1063"/>
    <cellStyle name="Обычный 5_Гидроузел на р.Тышкан" xfId="1064"/>
    <cellStyle name="Обычный 50" xfId="1065"/>
    <cellStyle name="Обычный 50 2" xfId="1066"/>
    <cellStyle name="Обычный 51" xfId="1067"/>
    <cellStyle name="Обычный 51 2" xfId="1068"/>
    <cellStyle name="Обычный 52" xfId="1069"/>
    <cellStyle name="Обычный 53" xfId="1070"/>
    <cellStyle name="Обычный 53 2" xfId="1071"/>
    <cellStyle name="Обычный 54" xfId="1072"/>
    <cellStyle name="Обычный 55" xfId="1073"/>
    <cellStyle name="Обычный 56" xfId="1074"/>
    <cellStyle name="Обычный 57" xfId="1075"/>
    <cellStyle name="Обычный 57 2" xfId="1076"/>
    <cellStyle name="Обычный 57 2 2" xfId="1077"/>
    <cellStyle name="Обычный 57 2 2 2" xfId="1078"/>
    <cellStyle name="Обычный 57 2 2 2 2" xfId="1079"/>
    <cellStyle name="Обычный 57 2 2 3" xfId="1080"/>
    <cellStyle name="Обычный 57 2 3" xfId="1081"/>
    <cellStyle name="Обычный 57 2 3 2" xfId="1082"/>
    <cellStyle name="Обычный 57 2 3 2 2" xfId="1083"/>
    <cellStyle name="Обычный 57 2 3 3" xfId="1084"/>
    <cellStyle name="Обычный 57 2 3 3 2" xfId="1085"/>
    <cellStyle name="Обычный 57 2 4" xfId="1086"/>
    <cellStyle name="Обычный 57 2 4 2" xfId="1087"/>
    <cellStyle name="Обычный 57 2 4 2 2" xfId="1088"/>
    <cellStyle name="Обычный 57 2 4 3" xfId="1089"/>
    <cellStyle name="Обычный 57 2 4 3 2" xfId="1090"/>
    <cellStyle name="Обычный 57 2 4 4" xfId="1091"/>
    <cellStyle name="Обычный 57 2 4 4 2" xfId="1092"/>
    <cellStyle name="Обычный 57 2 4 4 2 2" xfId="1093"/>
    <cellStyle name="Обычный 57 2 4 5" xfId="1094"/>
    <cellStyle name="Обычный 57 2 5" xfId="1095"/>
    <cellStyle name="Обычный 57 2 5 2" xfId="1096"/>
    <cellStyle name="Обычный 57 2 5 2 2" xfId="1097"/>
    <cellStyle name="Обычный 57 2 5 3" xfId="1098"/>
    <cellStyle name="Обычный 57 2 6" xfId="1099"/>
    <cellStyle name="Обычный 57 2 6 2" xfId="1100"/>
    <cellStyle name="Обычный 57 2 7" xfId="1101"/>
    <cellStyle name="Обычный 57 3" xfId="1102"/>
    <cellStyle name="Обычный 57 3 2" xfId="1103"/>
    <cellStyle name="Обычный 57 4" xfId="1104"/>
    <cellStyle name="Обычный 58" xfId="1105"/>
    <cellStyle name="Обычный 58 2" xfId="1106"/>
    <cellStyle name="Обычный 58 2 2" xfId="1107"/>
    <cellStyle name="Обычный 58 2 2 2" xfId="1108"/>
    <cellStyle name="Обычный 58 2 3" xfId="1109"/>
    <cellStyle name="Обычный 58 3" xfId="1110"/>
    <cellStyle name="Обычный 58 3 2" xfId="1111"/>
    <cellStyle name="Обычный 58 4" xfId="1112"/>
    <cellStyle name="Обычный 59" xfId="1113"/>
    <cellStyle name="Обычный 59 2" xfId="1114"/>
    <cellStyle name="Обычный 59 2 2" xfId="1115"/>
    <cellStyle name="Обычный 59 2 2 2" xfId="1116"/>
    <cellStyle name="Обычный 59 2 3" xfId="1117"/>
    <cellStyle name="Обычный 59 3" xfId="1118"/>
    <cellStyle name="Обычный 59 3 2" xfId="1119"/>
    <cellStyle name="Обычный 59 4" xfId="1120"/>
    <cellStyle name="Обычный 6" xfId="1121"/>
    <cellStyle name="Обычный 6 2" xfId="1122"/>
    <cellStyle name="Обычный 6 2 2" xfId="1123"/>
    <cellStyle name="Обычный 6 2 2 2" xfId="1124"/>
    <cellStyle name="Обычный 6 2 3" xfId="1125"/>
    <cellStyle name="Обычный 6 3" xfId="1126"/>
    <cellStyle name="Обычный 6 4" xfId="1127"/>
    <cellStyle name="Обычный 6 5" xfId="1128"/>
    <cellStyle name="Обычный 6 5 2" xfId="1129"/>
    <cellStyle name="Обычный 6 6" xfId="1130"/>
    <cellStyle name="Обычный 6_Гидроузел на р.Тышкан" xfId="1131"/>
    <cellStyle name="Обычный 60" xfId="1132"/>
    <cellStyle name="Обычный 61" xfId="1133"/>
    <cellStyle name="Обычный 61 2" xfId="1134"/>
    <cellStyle name="Обычный 61 2 2" xfId="1135"/>
    <cellStyle name="Обычный 61 2 2 2" xfId="1136"/>
    <cellStyle name="Обычный 61 2 3" xfId="1137"/>
    <cellStyle name="Обычный 61 3" xfId="1138"/>
    <cellStyle name="Обычный 61 3 2" xfId="1139"/>
    <cellStyle name="Обычный 61 4" xfId="1140"/>
    <cellStyle name="Обычный 62" xfId="1141"/>
    <cellStyle name="Обычный 62 2" xfId="1142"/>
    <cellStyle name="Обычный 62 2 2" xfId="1143"/>
    <cellStyle name="Обычный 62 3" xfId="1144"/>
    <cellStyle name="Обычный 63" xfId="1145"/>
    <cellStyle name="Обычный 64" xfId="1146"/>
    <cellStyle name="Обычный 64 2" xfId="1147"/>
    <cellStyle name="Обычный 64 2 2" xfId="1148"/>
    <cellStyle name="Обычный 64 3" xfId="1149"/>
    <cellStyle name="Обычный 65" xfId="1150"/>
    <cellStyle name="Обычный 65 2" xfId="1151"/>
    <cellStyle name="Обычный 65 2 2" xfId="1152"/>
    <cellStyle name="Обычный 65 3" xfId="1153"/>
    <cellStyle name="Обычный 66" xfId="1154"/>
    <cellStyle name="Обычный 66 2" xfId="1155"/>
    <cellStyle name="Обычный 66 2 2" xfId="1156"/>
    <cellStyle name="Обычный 66 3" xfId="1157"/>
    <cellStyle name="Обычный 67" xfId="1158"/>
    <cellStyle name="Обычный 67 2" xfId="1159"/>
    <cellStyle name="Обычный 67 2 2" xfId="1160"/>
    <cellStyle name="Обычный 67 3" xfId="1161"/>
    <cellStyle name="Обычный 68" xfId="1162"/>
    <cellStyle name="Обычный 68 2" xfId="1163"/>
    <cellStyle name="Обычный 68 2 2" xfId="1164"/>
    <cellStyle name="Обычный 68 3" xfId="1165"/>
    <cellStyle name="Обычный 69" xfId="1166"/>
    <cellStyle name="Обычный 69 2" xfId="1167"/>
    <cellStyle name="Обычный 69 2 2" xfId="1168"/>
    <cellStyle name="Обычный 69 2 2 2" xfId="1169"/>
    <cellStyle name="Обычный 69 2 3" xfId="1170"/>
    <cellStyle name="Обычный 69 3" xfId="1171"/>
    <cellStyle name="Обычный 69 3 2" xfId="1172"/>
    <cellStyle name="Обычный 69 4" xfId="1173"/>
    <cellStyle name="Обычный 7" xfId="1174"/>
    <cellStyle name="Обычный 7 2" xfId="1175"/>
    <cellStyle name="Обычный 7 2 2" xfId="1176"/>
    <cellStyle name="Обычный 7 2 2 2" xfId="1177"/>
    <cellStyle name="Обычный 7 2 3" xfId="1178"/>
    <cellStyle name="Обычный 7 3" xfId="1179"/>
    <cellStyle name="Обычный 7 4" xfId="1180"/>
    <cellStyle name="Обычный 7 5" xfId="1181"/>
    <cellStyle name="Обычный 7 6" xfId="1182"/>
    <cellStyle name="Обычный 7 7" xfId="1183"/>
    <cellStyle name="Обычный 7_Гидроузел на р.Тышкан" xfId="1184"/>
    <cellStyle name="Обычный 70" xfId="1185"/>
    <cellStyle name="Обычный 70 2" xfId="1186"/>
    <cellStyle name="Обычный 70 2 2" xfId="1187"/>
    <cellStyle name="Обычный 70 2 2 2" xfId="1188"/>
    <cellStyle name="Обычный 70 2 2 2 2" xfId="1189"/>
    <cellStyle name="Обычный 70 2 2 3" xfId="1190"/>
    <cellStyle name="Обычный 70 2 3" xfId="1191"/>
    <cellStyle name="Обычный 70 2 3 2" xfId="1192"/>
    <cellStyle name="Обычный 70 2 4" xfId="1193"/>
    <cellStyle name="Обычный 70 3" xfId="1194"/>
    <cellStyle name="Обычный 70 3 2" xfId="1195"/>
    <cellStyle name="Обычный 70 4" xfId="1196"/>
    <cellStyle name="Обычный 71" xfId="1197"/>
    <cellStyle name="Обычный 71 2" xfId="1198"/>
    <cellStyle name="Обычный 71 2 2" xfId="1199"/>
    <cellStyle name="Обычный 71 2 2 2" xfId="1200"/>
    <cellStyle name="Обычный 71 2 3" xfId="1201"/>
    <cellStyle name="Обычный 71 3" xfId="1202"/>
    <cellStyle name="Обычный 71 3 2" xfId="1203"/>
    <cellStyle name="Обычный 71 3 2 2" xfId="1204"/>
    <cellStyle name="Обычный 71 3 2 2 2" xfId="1205"/>
    <cellStyle name="Обычный 71 3 2 3" xfId="1206"/>
    <cellStyle name="Обычный 71 3 3" xfId="1207"/>
    <cellStyle name="Обычный 71 4" xfId="1208"/>
    <cellStyle name="Обычный 71 4 2" xfId="1209"/>
    <cellStyle name="Обычный 71 5" xfId="1210"/>
    <cellStyle name="Обычный 71 6" xfId="1211"/>
    <cellStyle name="Обычный 72" xfId="1212"/>
    <cellStyle name="Обычный 72 2" xfId="1213"/>
    <cellStyle name="Обычный 72 3" xfId="1214"/>
    <cellStyle name="Обычный 72 3 2" xfId="1215"/>
    <cellStyle name="Обычный 72 3 3" xfId="1216"/>
    <cellStyle name="Обычный 72 4" xfId="1217"/>
    <cellStyle name="Обычный 73" xfId="1218"/>
    <cellStyle name="Обычный 73 2" xfId="1219"/>
    <cellStyle name="Обычный 73 3" xfId="1220"/>
    <cellStyle name="Обычный 74" xfId="1221"/>
    <cellStyle name="Обычный 75" xfId="1222"/>
    <cellStyle name="Обычный 75 2" xfId="1223"/>
    <cellStyle name="Обычный 76" xfId="1224"/>
    <cellStyle name="Обычный 76 2" xfId="1225"/>
    <cellStyle name="Обычный 76 2 2" xfId="1226"/>
    <cellStyle name="Обычный 76 2 2 2" xfId="1227"/>
    <cellStyle name="Обычный 76 2 3" xfId="1228"/>
    <cellStyle name="Обычный 76 3" xfId="1229"/>
    <cellStyle name="Обычный 76 4" xfId="1230"/>
    <cellStyle name="Обычный 77" xfId="1231"/>
    <cellStyle name="Обычный 78" xfId="1232"/>
    <cellStyle name="Обычный 79" xfId="1233"/>
    <cellStyle name="Обычный 79 2" xfId="1234"/>
    <cellStyle name="Обычный 8" xfId="1235"/>
    <cellStyle name="Обычный 8 2" xfId="1236"/>
    <cellStyle name="Обычный 8 2 2" xfId="1237"/>
    <cellStyle name="Обычный 8 2 2 2" xfId="1238"/>
    <cellStyle name="Обычный 8 2 3" xfId="1239"/>
    <cellStyle name="Обычный 8 3" xfId="1240"/>
    <cellStyle name="Обычный 8 4" xfId="1241"/>
    <cellStyle name="Обычный 8 5" xfId="1242"/>
    <cellStyle name="Обычный 8_Гидроузел на р.Тышкан" xfId="1243"/>
    <cellStyle name="Обычный 80" xfId="1244"/>
    <cellStyle name="Обычный 80 2" xfId="1245"/>
    <cellStyle name="Обычный 81" xfId="1246"/>
    <cellStyle name="Обычный 81 2" xfId="1247"/>
    <cellStyle name="Обычный 81 2 2" xfId="1248"/>
    <cellStyle name="Обычный 81 2 2 2" xfId="1249"/>
    <cellStyle name="Обычный 81 3" xfId="1250"/>
    <cellStyle name="Обычный 81 4" xfId="1251"/>
    <cellStyle name="Обычный 82" xfId="1252"/>
    <cellStyle name="Обычный 82 2" xfId="1253"/>
    <cellStyle name="Обычный 83" xfId="1254"/>
    <cellStyle name="Обычный 83 2" xfId="1255"/>
    <cellStyle name="Обычный 84" xfId="1256"/>
    <cellStyle name="Обычный 84 2" xfId="1257"/>
    <cellStyle name="Обычный 85" xfId="1258"/>
    <cellStyle name="Обычный 86" xfId="1259"/>
    <cellStyle name="Обычный 87" xfId="1260"/>
    <cellStyle name="Обычный 88" xfId="1261"/>
    <cellStyle name="Обычный 89" xfId="1262"/>
    <cellStyle name="Обычный 9" xfId="1263"/>
    <cellStyle name="Обычный 9 2" xfId="1264"/>
    <cellStyle name="Обычный 9 2 2" xfId="1265"/>
    <cellStyle name="Обычный 9 2 2 2" xfId="1266"/>
    <cellStyle name="Обычный 9 2 3" xfId="1267"/>
    <cellStyle name="Обычный 9 3" xfId="1268"/>
    <cellStyle name="Обычный 9 4" xfId="1269"/>
    <cellStyle name="Обычный 9 8" xfId="1270"/>
    <cellStyle name="Обычный 9 9" xfId="1271"/>
    <cellStyle name="Обычный 9_Каратальская плотина" xfId="1272"/>
    <cellStyle name="Обычный 90" xfId="1273"/>
    <cellStyle name="Обычный 91" xfId="1274"/>
    <cellStyle name="Обычный 92" xfId="1275"/>
    <cellStyle name="Обычный 93" xfId="1276"/>
    <cellStyle name="Обычный 93 2" xfId="1277"/>
    <cellStyle name="Обычный 94" xfId="1278"/>
    <cellStyle name="Обычный 95" xfId="1279"/>
    <cellStyle name="Отличный" xfId="1280"/>
    <cellStyle name="Отличный 2" xfId="1281"/>
    <cellStyle name="Отличный 2 2" xfId="1282"/>
    <cellStyle name="Отличный 2 2 2" xfId="1283"/>
    <cellStyle name="Отличный 2 2 2 2" xfId="1284"/>
    <cellStyle name="Отличный 2 2 2 3" xfId="1285"/>
    <cellStyle name="Отличный 2 2 3" xfId="1286"/>
    <cellStyle name="Отличный 2 2 3 2" xfId="1287"/>
    <cellStyle name="Отличный 2 2 3 3" xfId="1288"/>
    <cellStyle name="Отличный 2 2 4" xfId="1289"/>
    <cellStyle name="Отличный 2 3" xfId="1290"/>
    <cellStyle name="Отличный 2 3 2" xfId="1291"/>
    <cellStyle name="Отличный 2 3 3" xfId="1292"/>
    <cellStyle name="Отличный 2 4" xfId="1293"/>
    <cellStyle name="Отличный 2 4 2" xfId="1294"/>
    <cellStyle name="Отличный 2 4 3" xfId="1295"/>
    <cellStyle name="Отличный 2 5" xfId="1296"/>
    <cellStyle name="Отличный 3" xfId="1297"/>
    <cellStyle name="Отличный 3 2" xfId="1298"/>
    <cellStyle name="Отличный 3 2 2" xfId="1299"/>
    <cellStyle name="Отличный 3 2 3" xfId="1300"/>
    <cellStyle name="Отличный 3 3" xfId="1301"/>
    <cellStyle name="Отличный 3 3 2" xfId="1302"/>
    <cellStyle name="Отличный 3 3 3" xfId="1303"/>
    <cellStyle name="Отличный 3 4" xfId="1304"/>
    <cellStyle name="Отличный 4" xfId="1305"/>
    <cellStyle name="Отличный 4 2" xfId="1306"/>
    <cellStyle name="Отличный 4 3" xfId="1307"/>
    <cellStyle name="Отличный 5" xfId="1308"/>
    <cellStyle name="Отличный 5 2" xfId="1309"/>
    <cellStyle name="Отличный 5 3" xfId="1310"/>
    <cellStyle name="Отличный 6" xfId="1311"/>
    <cellStyle name="Плохой 2" xfId="1312"/>
    <cellStyle name="Плохой 2 2" xfId="1313"/>
    <cellStyle name="Плохой 2 2 2" xfId="1314"/>
    <cellStyle name="Плохой 2 3" xfId="1315"/>
    <cellStyle name="Плохой 2 4" xfId="1316"/>
    <cellStyle name="Плохой 2 5" xfId="1317"/>
    <cellStyle name="Плохой 2_Электроэнергия" xfId="1318"/>
    <cellStyle name="Плохой 3" xfId="1319"/>
    <cellStyle name="Пояснение 2" xfId="1320"/>
    <cellStyle name="Пояснение 2 2" xfId="1321"/>
    <cellStyle name="Пояснение 2 2 2" xfId="1322"/>
    <cellStyle name="Пояснение 2 3" xfId="1323"/>
    <cellStyle name="Пояснение 2 4" xfId="1324"/>
    <cellStyle name="Пояснение 2 5" xfId="1325"/>
    <cellStyle name="Пояснение 2_Электроэнергия" xfId="1326"/>
    <cellStyle name="Пояснение 3" xfId="1327"/>
    <cellStyle name="Примечание 2" xfId="1328"/>
    <cellStyle name="Примечание 2 2" xfId="1329"/>
    <cellStyle name="Примечание 2 2 2" xfId="1330"/>
    <cellStyle name="Примечание 2 2 2 2" xfId="1331"/>
    <cellStyle name="Примечание 2 2 3" xfId="1332"/>
    <cellStyle name="Примечание 2 2 3 2" xfId="1333"/>
    <cellStyle name="Примечание 2 2 4" xfId="1334"/>
    <cellStyle name="Примечание 2 3" xfId="1335"/>
    <cellStyle name="Примечание 2 3 2" xfId="1336"/>
    <cellStyle name="Примечание 2 4" xfId="1337"/>
    <cellStyle name="Примечание 2 4 2" xfId="1338"/>
    <cellStyle name="Примечание 2 5" xfId="1339"/>
    <cellStyle name="Примечание 2 5 2" xfId="1340"/>
    <cellStyle name="Примечание 2 6" xfId="1341"/>
    <cellStyle name="Примечание 2 6 2" xfId="1342"/>
    <cellStyle name="Примечание 2 7" xfId="1343"/>
    <cellStyle name="Примечание 3" xfId="1344"/>
    <cellStyle name="Примечание 3 2" xfId="1345"/>
    <cellStyle name="Примечание 3 2 2" xfId="1346"/>
    <cellStyle name="Примечание 3 2 2 2" xfId="1347"/>
    <cellStyle name="Примечание 3 2 2 2 2" xfId="1348"/>
    <cellStyle name="Примечание 3 2 2 3" xfId="1349"/>
    <cellStyle name="Примечание 3 2 3" xfId="1350"/>
    <cellStyle name="Примечание 3 2 3 2" xfId="1351"/>
    <cellStyle name="Примечание 3 2 4" xfId="1352"/>
    <cellStyle name="Примечание 3 3" xfId="1353"/>
    <cellStyle name="Примечание 3 3 2" xfId="1354"/>
    <cellStyle name="Примечание 3 3 2 2" xfId="1355"/>
    <cellStyle name="Примечание 3 3 3" xfId="1356"/>
    <cellStyle name="Примечание 3 4" xfId="1357"/>
    <cellStyle name="Примечание 3 4 2" xfId="1358"/>
    <cellStyle name="Примечание 3 5" xfId="1359"/>
    <cellStyle name="Примечание 4" xfId="1360"/>
    <cellStyle name="Примечание 4 2" xfId="1361"/>
    <cellStyle name="Примечание 4 2 2" xfId="1362"/>
    <cellStyle name="Примечание 4 3" xfId="1363"/>
    <cellStyle name="Примечание 4 3 2" xfId="1364"/>
    <cellStyle name="Примечание 4 4" xfId="1365"/>
    <cellStyle name="Примечание 5" xfId="1366"/>
    <cellStyle name="Примечание 5 2" xfId="1367"/>
    <cellStyle name="Примечание 6" xfId="1368"/>
    <cellStyle name="Примечание 6 2" xfId="1369"/>
    <cellStyle name="Примечание 7" xfId="1370"/>
    <cellStyle name="Процентный" xfId="1497" builtinId="5"/>
    <cellStyle name="Процентный 2" xfId="1371"/>
    <cellStyle name="Процентный 2 2" xfId="1372"/>
    <cellStyle name="Процентный 2 2 2" xfId="1373"/>
    <cellStyle name="Процентный 2 2 3" xfId="1374"/>
    <cellStyle name="Процентный 2 3" xfId="1375"/>
    <cellStyle name="Процентный 2 3 2" xfId="1376"/>
    <cellStyle name="Процентный 2 3 2 2" xfId="1377"/>
    <cellStyle name="Процентный 2 3 3" xfId="1378"/>
    <cellStyle name="Процентный 2 4" xfId="1379"/>
    <cellStyle name="Процентный 2 4 2" xfId="1380"/>
    <cellStyle name="Процентный 2 5" xfId="1381"/>
    <cellStyle name="Процентный 2 5 2" xfId="1382"/>
    <cellStyle name="Процентный 2 6" xfId="1383"/>
    <cellStyle name="Процентный 3" xfId="1384"/>
    <cellStyle name="Процентный 3 2" xfId="1385"/>
    <cellStyle name="Процентный 3 2 2" xfId="1386"/>
    <cellStyle name="Процентный 3 2 2 2" xfId="1387"/>
    <cellStyle name="Процентный 3 2 3" xfId="1388"/>
    <cellStyle name="Процентный 3 2 4" xfId="1389"/>
    <cellStyle name="Процентный 3 3" xfId="1390"/>
    <cellStyle name="Процентный 3 3 2" xfId="1391"/>
    <cellStyle name="Процентный 3 3 2 2" xfId="1392"/>
    <cellStyle name="Процентный 3 3 3" xfId="1393"/>
    <cellStyle name="Процентный 3 4" xfId="1394"/>
    <cellStyle name="Процентный 3 4 2" xfId="1395"/>
    <cellStyle name="Процентный 3 5" xfId="1396"/>
    <cellStyle name="Процентный 3 5 2" xfId="1397"/>
    <cellStyle name="Процентный 3 5 2 2" xfId="1398"/>
    <cellStyle name="Процентный 3 5 2 2 2" xfId="1399"/>
    <cellStyle name="Процентный 3 5 2 3" xfId="1400"/>
    <cellStyle name="Процентный 3 5 3" xfId="1401"/>
    <cellStyle name="Процентный 3 5 3 2" xfId="1402"/>
    <cellStyle name="Процентный 4" xfId="1403"/>
    <cellStyle name="Процентный 4 2" xfId="1404"/>
    <cellStyle name="Процентный 4 2 2" xfId="1405"/>
    <cellStyle name="Процентный 4 3" xfId="1406"/>
    <cellStyle name="Процентный 5" xfId="1407"/>
    <cellStyle name="Процентный 5 2" xfId="1408"/>
    <cellStyle name="Процентный 5 2 2" xfId="1409"/>
    <cellStyle name="Процентный 5 2 2 2" xfId="1410"/>
    <cellStyle name="Процентный 5 2 2 2 2" xfId="1411"/>
    <cellStyle name="Процентный 5 2 2 3" xfId="1412"/>
    <cellStyle name="Процентный 5 3" xfId="1413"/>
    <cellStyle name="Процентный 6" xfId="1414"/>
    <cellStyle name="Процентный 7" xfId="1415"/>
    <cellStyle name="Процентный 7 2" xfId="1416"/>
    <cellStyle name="Процентный 7 3" xfId="1417"/>
    <cellStyle name="Процентный 8" xfId="1418"/>
    <cellStyle name="Процентный 9" xfId="1419"/>
    <cellStyle name="Процентный 9 2" xfId="1420"/>
    <cellStyle name="Связанная ячейка 2" xfId="1421"/>
    <cellStyle name="Связанная ячейка 2 2" xfId="1422"/>
    <cellStyle name="Связанная ячейка 2 2 2" xfId="1423"/>
    <cellStyle name="Связанная ячейка 2 3" xfId="1424"/>
    <cellStyle name="Связанная ячейка 2 4" xfId="1425"/>
    <cellStyle name="Связанная ячейка 2 5" xfId="1426"/>
    <cellStyle name="Связанная ячейка 2_Электроэнергия" xfId="1427"/>
    <cellStyle name="Связанная ячейка 3" xfId="1428"/>
    <cellStyle name="Стиль 1" xfId="1429"/>
    <cellStyle name="Стиль 1 2" xfId="1430"/>
    <cellStyle name="Стиль 1 2 2" xfId="1431"/>
    <cellStyle name="Стиль 1 2 3" xfId="1432"/>
    <cellStyle name="Стиль 1 3" xfId="1433"/>
    <cellStyle name="Стиль 1 3 2" xfId="1434"/>
    <cellStyle name="Стиль 1 3 2 2" xfId="1435"/>
    <cellStyle name="Стиль 1 3 3" xfId="1436"/>
    <cellStyle name="Стиль 1 4" xfId="1437"/>
    <cellStyle name="Стиль 1 5" xfId="1438"/>
    <cellStyle name="Стиль 1 6" xfId="1439"/>
    <cellStyle name="Стиль 1_16 МСХ 13.09.11 с проблемными" xfId="1440"/>
    <cellStyle name="Супер" xfId="1441"/>
    <cellStyle name="Текст предупреждения 2" xfId="1442"/>
    <cellStyle name="Текст предупреждения 2 2" xfId="1443"/>
    <cellStyle name="Текст предупреждения 2 2 2" xfId="1444"/>
    <cellStyle name="Текст предупреждения 2 3" xfId="1445"/>
    <cellStyle name="Текст предупреждения 2 4" xfId="1446"/>
    <cellStyle name="Текст предупреждения 2 5" xfId="1447"/>
    <cellStyle name="Текст предупреждения 2_Электроэнергия" xfId="1448"/>
    <cellStyle name="Текст предупреждения 3" xfId="1449"/>
    <cellStyle name="Финансовый" xfId="1496" builtinId="3"/>
    <cellStyle name="Финансовый 10" xfId="1450"/>
    <cellStyle name="Финансовый 11" xfId="1451"/>
    <cellStyle name="Финансовый 12" xfId="1452"/>
    <cellStyle name="Финансовый 2" xfId="3"/>
    <cellStyle name="Финансовый 2 2" xfId="1453"/>
    <cellStyle name="Финансовый 2 2 2" xfId="1454"/>
    <cellStyle name="Финансовый 2 2 2 2" xfId="1455"/>
    <cellStyle name="Финансовый 2 2 3" xfId="1456"/>
    <cellStyle name="Финансовый 2 2 4" xfId="1457"/>
    <cellStyle name="Финансовый 2 2 5" xfId="1458"/>
    <cellStyle name="Финансовый 2 2 6" xfId="1459"/>
    <cellStyle name="Финансовый 2 2 7" xfId="1460"/>
    <cellStyle name="Финансовый 2 2 8" xfId="1461"/>
    <cellStyle name="Финансовый 2 3" xfId="1462"/>
    <cellStyle name="Финансовый 2 3 2" xfId="1463"/>
    <cellStyle name="Финансовый 2 3 2 2" xfId="1464"/>
    <cellStyle name="Финансовый 2 3 3" xfId="1465"/>
    <cellStyle name="Финансовый 2 3 3 2" xfId="1466"/>
    <cellStyle name="Финансовый 2 3 4" xfId="1467"/>
    <cellStyle name="Финансовый 2 3 4 2" xfId="1468"/>
    <cellStyle name="Финансовый 2 4" xfId="1469"/>
    <cellStyle name="Финансовый 2 5" xfId="1470"/>
    <cellStyle name="Финансовый 2 6" xfId="1471"/>
    <cellStyle name="Финансовый 2_Р-5" xfId="1472"/>
    <cellStyle name="Финансовый 3" xfId="1473"/>
    <cellStyle name="Финансовый 3 2" xfId="1474"/>
    <cellStyle name="Финансовый 3 3" xfId="1475"/>
    <cellStyle name="Финансовый 3 3 2" xfId="1476"/>
    <cellStyle name="Финансовый 4" xfId="1477"/>
    <cellStyle name="Финансовый 4 2" xfId="1478"/>
    <cellStyle name="Финансовый 5" xfId="1479"/>
    <cellStyle name="Финансовый 5 2" xfId="1480"/>
    <cellStyle name="Финансовый 6" xfId="1481"/>
    <cellStyle name="Финансовый 7" xfId="1482"/>
    <cellStyle name="Финансовый 8" xfId="1483"/>
    <cellStyle name="Финансовый 8 2" xfId="1484"/>
    <cellStyle name="Финансовый 9" xfId="1485"/>
    <cellStyle name="Хороший 2" xfId="1486"/>
    <cellStyle name="Хороший 2 2" xfId="1487"/>
    <cellStyle name="Хороший 2 2 2" xfId="1488"/>
    <cellStyle name="Хороший 2 3" xfId="1489"/>
    <cellStyle name="Хороший 2 4" xfId="1490"/>
    <cellStyle name="Хороший 2 5" xfId="1491"/>
    <cellStyle name="Хороший 2_Электроэнергия" xfId="1492"/>
    <cellStyle name="Хороший 3" xfId="1493"/>
    <cellStyle name="Хороший 3 2" xfId="1494"/>
    <cellStyle name="Хороший 4" xfId="149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5;&#1076;&#1080;&#1085;&#1099;&#1081;%20&#1090;&#1072;&#1088;&#1080;&#1092;%20&#1089;%201.05.2017%20&#1075;/&#1044;&#1080;&#1089;&#1082;%20D/&#1072;&#1085;&#1074;&#1072;&#1088;/RABOTA/&#1041;&#1091;&#1093;%20&#1091;&#1095;&#1077;&#1090;%20&#1080;%20&#1072;&#1091;&#1076;&#1080;&#1090;/&#1087;&#1072;&#1082;&#1077;&#1090;%20&#1086;&#1090;&#1095;&#1077;&#1090;&#1085;&#1086;&#1089;&#1090;&#1080;/&#1056;&#1077;&#1072;&#1083;&#1100;&#1085;&#1099;&#1081;%20&#1089;&#1077;&#1082;&#1090;&#1086;&#1088;/&#1055;&#1072;&#1082;&#1077;&#1090;%20&#1085;&#1072;%20&#1087;&#1086;&#1083;&#1091;&#1075;&#1086;&#1076;&#1086;&#1074;&#1086;&#1081;%20&#1086;&#1089;&#1085;&#1086;&#1074;&#1077;%2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User\LOCALS~1\Temp\Documents%20and%20Settings\ABDRAKHMANOVA\Local%20Settings\Temporary%20Internet%20Files\OLK8\Documents\Clients\KMG\2006%20&#1075;&#1086;&#1076;\&#1040;&#1058;&#1057;%20&#1076;&#1083;&#1103;%20&#1085;&#1086;&#1074;&#1086;&#1075;&#1086;%20&#1086;&#1092;&#1080;&#1089;&#1072;\&#1053;&#1086;&#1074;&#1099;&#1081;%20&#1088;&#1072;&#1089;&#1095;&#1077;&#1090;%20&#1086;&#1090;13%20&#1084;&#1072;&#1088;&#1090;&#1072;\TEO%20Meridian%20KMG%20Office%20ISDN%20&#1094;&#1080;&#1092;&#1088;&#1086;&#1074;&#1099;&#1093;%20&#1073;&#1086;&#1083;&#1100;&#1096;&#1077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vh-01193\&#1086;&#1073;&#1097;&#1072;&#1103;$\2017-2021%20&#1074;%20&#1050;&#1072;&#1079;&#1074;&#1086;&#1076;&#1093;&#1086;&#1079;\&#1040;&#1082;&#1089;&#1091;\&#1041;&#1072;&#1093;&#1099;&#1090;\Users\&#1053;&#1072;&#1088;&#1080;&#1084;&#1072;&#1085;\AppData\Roaming\Microsoft\Excel\&#1055;&#1083;&#1072;&#1085;%20&#1043;&#1047;%20&#1092;&#1080;&#1083;&#1080;&#1072;&#1083;&#1072;%20&#1054;&#1044;&#1057;&#1055;%20&#1040;&#1056;&#1040;&#1051;%20&#1056;&#1043;&#1055;%20&#1050;&#1040;&#1047;&#1042;&#1054;&#1044;&#1061;&#1054;&#1047;%20&#1085;&#1072;%202014%20&#1075;&#1086;&#1076;%205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MADEYESA\aws\Documents%20and%20Settings\t.kulmanova\Local%20Settings\Temporary%20Internet%20Files\OLK131\&#1076;&#1077;&#1073;&#1080;&#1090;%20&#1085;&#1072;%2031%2006%200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%20ADK%20project\2%20&#1062;&#1041;&#1048;&#1048;&#1053;\2-8%20&#1054;&#1083;&#1077;&#1075;%20&#1048;&#1074;&#1072;&#1089;&#1090;&#1086;&#1074;\&#1058;&#1069;&#1054;%20&#1048;&#1047;%20&#1057;&#1090;&#1077;&#1087;&#1085;&#1086;&#1075;&#1086;&#1088;&#1089;%20&#1088;&#1072;&#1089;&#1095;&#1077;&#1090;%202015-04-13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&#1041;&#1072;&#1075;&#1080;&#1090;&#1078;&#1072;&#1085;%20&#1050;&#1072;&#1080;&#1088;&#1073;&#1072;&#1077;&#1074;\Local%20Settings\Temporary%20Internet%20Files\Content.IE5\3AGFRT81\&#1092;&#1077;&#1074;%202002\&#1044;&#1041;&#1057;&#1055;_02_%20200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K-Abuova\Local%20Settings\Temporary%20Internet%20Files\OLK5B\&#1080;&#1079;&#1084;&#1077;&#1085;.%20&#1092;&#1086;&#1088;&#1084;&#1099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0;&#1086;&#1101;&#1092;&#1092;&#1080;&#1094;&#1080;&#1077;&#1085;&#1090;&#109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\SharedDocs\Documents%20and%20Settings\ageyze\My%20Documents\Projects\KMG\additional_data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7;&#1090;&#1072;&#1090;&#1100;&#1080;%20&#1058;&#1069;&#1055;_&#1089;&#1090;&#1072;&#1088;&#1072;&#1103;%20&#1089;&#1090;&#1088;&#1091;&#1082;&#1090;&#1091;&#1088;&#1072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ionateo\Desktop\Quotation\Q%202010\Price%20list%202010\Jan%2010\Oracle%20Technology%20Localizable%20Price%20List%20(RM)-Oct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A-Abilov\Local%20Settings\Temporary%20Internet%20Files\OLK12E\&#1060;&#1086;&#1088;&#1084;&#1072;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5;&#1076;&#1080;&#1085;&#1099;&#1081;%20&#1090;&#1072;&#1088;&#1080;&#1092;%20&#1089;%201.05.2017%20&#1075;/p-otdel/Documents%20and%20Settings/&#1055;&#1086;&#1083;&#1100;&#1079;&#1086;&#1074;&#1072;&#1090;&#1077;&#1083;&#1100;/Local%20Settings/Temporary%20Internet%20Files/Content.IE5/6HD6NIT0/DOCUME~1/Nazar1/LOCALS~1/Temp/Rar$DI00.755/&#1053;&#1086;&#1074;&#1072;&#1103;%20&#1087;&#1072;&#1087;&#1082;&#1072;1/&#1055;&#1083;&#1072;&#1085;&#1080;&#1088;&#1086;&#1074;&#1072;&#1085;&#1080;&#1077;%20&#1073;&#1102;&#1076;&#1078;&#1077;&#1090;&#107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vh-01193\&#1086;&#1073;&#1097;&#1072;&#1103;$\Documents%20and%20Settings\Derek\Local%20Settings\Temporary%20Internet%20Files\Content.Outlook\HHC4QBVY\LOCALIZABLE_EPLO_TECH_OP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vh-01193\&#1086;&#1073;&#1097;&#1072;&#1103;$\Documents%20and%20Settings\fionateo\Desktop\Quotation\Q%202010\Price%20list%202010\Jan%2010\Oracle%20Technology%20Localizable%20Price%20List%20(RM)-Oc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tp200\&#1041;&#1055;6-10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ZH-SAM~1\LOCALS~1\Temp\C.Lotus.Notes.Data\57_1NKs%20&#1087;&#1083;&#1102;&#1089;%20&#1040;&#1040;_&#1053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D.Shaikenov\&#1052;&#1086;&#1080;%20&#1076;&#1086;&#1082;&#1091;&#1084;&#1077;&#1085;&#1090;&#1099;\&#1041;&#1080;&#1079;&#1085;&#1077;&#1089;-&#1087;&#1083;&#1072;&#1085;\&#1041;&#1080;&#1079;&#1085;&#1077;&#1089;-&#1087;&#1083;&#1072;&#1085;%20610%20&#1050;&#1055;&#1057;&#1047;%20&#1050;&#1052;&#1043;\&#1041;&#1055;%20&#1076;&#1083;&#1103;%20&#1057;&#1044;%2028.12\RD_6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vh-01193\&#1086;&#1073;&#1097;&#1072;&#1103;$\Users\&#1040;&#1076;&#1084;&#1080;&#1085;&#1080;&#1089;&#1090;&#1088;&#1072;&#1090;&#1086;&#1088;\Desktop\&#1041;&#1070;&#1044;&#1046;&#1045;&#1058;%202015\&#1044;&#1080;&#1085;&#1072;&#1088;&#1072;\&#1041;&#1070;&#1044;&#1046;&#1045;&#1058;%202014%204\&#1055;&#1083;&#1072;&#1085;%20&#1088;&#1072;&#1079;&#1074;&#1080;&#1090;&#1080;&#1103;%202014%2017.09.2013\Worksheet%20in%205650%20PP&amp;E%20movement%20-%20%20Final%20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Содержание"/>
      <sheetName val="Ф1"/>
      <sheetName val="Ф2"/>
      <sheetName val="Ф3"/>
      <sheetName val="Ф4"/>
      <sheetName val="ОПД"/>
      <sheetName val="1БК"/>
      <sheetName val="2БК"/>
      <sheetName val="3БК"/>
      <sheetName val="6БК"/>
      <sheetName val="7БК"/>
      <sheetName val="1БО"/>
      <sheetName val="2БО"/>
      <sheetName val="3БО"/>
      <sheetName val="4БО"/>
      <sheetName val="7БО"/>
      <sheetName val="1ГО"/>
      <sheetName val="2ГО"/>
      <sheetName val="Справка"/>
      <sheetName val="1R"/>
      <sheetName val="2R"/>
      <sheetName val="3R"/>
      <sheetName val="4R"/>
      <sheetName val="5R"/>
      <sheetName val="6R"/>
      <sheetName val="Приложение 2"/>
      <sheetName val="Приложение 3"/>
      <sheetName val="Приложение 4"/>
      <sheetName val="Dictionaries"/>
      <sheetName val="Займы"/>
      <sheetName val="Персонал"/>
    </sheetNames>
    <sheetDataSet>
      <sheetData sheetId="0"/>
      <sheetData sheetId="1">
        <row r="4">
          <cell r="D4" t="str">
            <v>__  полугодие 200х г.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2">
          <cell r="A2" t="str">
            <v>АО «Национальная компания «КазМунайГаз»</v>
          </cell>
          <cell r="C2" t="str">
            <v>200х - 2</v>
          </cell>
        </row>
        <row r="3">
          <cell r="C3" t="str">
            <v>200х - 1</v>
          </cell>
        </row>
        <row r="4">
          <cell r="C4" t="str">
            <v>200х</v>
          </cell>
        </row>
      </sheetData>
      <sheetData sheetId="30" refreshError="1"/>
      <sheetData sheetId="3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Output Report"/>
      <sheetName val="Order Code Breakout"/>
      <sheetName val="calc"/>
      <sheetName val="proposal"/>
      <sheetName val="формула оплаты"/>
      <sheetName val="счет"/>
      <sheetName val="note"/>
    </sheetNames>
    <sheetDataSet>
      <sheetData sheetId="0" refreshError="1"/>
      <sheetData sheetId="1" refreshError="1"/>
      <sheetData sheetId="2" refreshError="1">
        <row r="26">
          <cell r="E26">
            <v>1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ГЗ"/>
      <sheetName val="Фонд"/>
      <sheetName val="ОПГЗ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  <sheetName val="Лист1"/>
    </sheetNames>
    <sheetDataSet>
      <sheetData sheetId="0"/>
      <sheetData sheetId="1"/>
      <sheetData sheetId="2">
        <row r="1">
          <cell r="A1" t="str">
            <v>Способ</v>
          </cell>
        </row>
        <row r="2">
          <cell r="A2" t="str">
            <v>06 Из одного источника</v>
          </cell>
        </row>
        <row r="3">
          <cell r="A3" t="str">
            <v>06 Из одного источника</v>
          </cell>
        </row>
        <row r="4">
          <cell r="A4" t="str">
            <v>07 Из одного источника посредством электронных закупок</v>
          </cell>
        </row>
        <row r="5">
          <cell r="A5" t="str">
            <v>07 Из одного источника посредством электронных закупок</v>
          </cell>
        </row>
        <row r="6">
          <cell r="A6" t="str">
            <v>12 Без применения норм Закона (статья 4 Закона «О государственных закупках»)</v>
          </cell>
        </row>
        <row r="7">
          <cell r="A7" t="str">
            <v>12 Без применения норм Закона (статья 4 Закона «О государственных закупках»)</v>
          </cell>
        </row>
        <row r="8">
          <cell r="A8" t="str">
            <v>12 Без применения норм Закона (статья 4 Закона «О государственных закупках»)</v>
          </cell>
        </row>
        <row r="9">
          <cell r="A9" t="str">
            <v>12 Без применения норм Закона (статья 4 Закона «О государственных закупках»)</v>
          </cell>
        </row>
        <row r="10">
          <cell r="A10" t="str">
            <v>12 Без применения норм Закона (статья 4 Закона «О государственных закупках»)</v>
          </cell>
        </row>
        <row r="11">
          <cell r="A11" t="str">
            <v>12 Без применения норм Закона (статья 4 Закона «О государственных закупках»)</v>
          </cell>
        </row>
        <row r="12">
          <cell r="A12" t="str">
            <v>12 Без применения норм Закона (статья 4 Закона «О государственных закупках»)</v>
          </cell>
        </row>
        <row r="13">
          <cell r="A13" t="str">
            <v>12 Без применения норм Закона (статья 4 Закона «О государственных закупках»)</v>
          </cell>
        </row>
        <row r="14">
          <cell r="A14" t="str">
            <v>12 Без применения норм Закона (статья 4 Закона «О государственных закупках»)</v>
          </cell>
        </row>
        <row r="15">
          <cell r="A15" t="str">
            <v>12 Без применения норм Закона (статья 4 Закона «О государственных закупках»)</v>
          </cell>
        </row>
        <row r="16">
          <cell r="A16" t="str">
            <v>12 Без применения норм Закона (статья 4 Закона «О государственных закупках»)</v>
          </cell>
        </row>
        <row r="17">
          <cell r="A17" t="str">
            <v>12 Без применения норм Закона (статья 4 Закона «О государственных закупках»)</v>
          </cell>
        </row>
        <row r="18">
          <cell r="A18" t="str">
            <v>12 Без применения норм Закона (статья 4 Закона «О государственных закупках»)</v>
          </cell>
        </row>
        <row r="19">
          <cell r="A19" t="str">
            <v>12 Без применения норм Закона (статья 4 Закона «О государственных закупках»)</v>
          </cell>
        </row>
        <row r="20">
          <cell r="A20" t="str">
            <v>12 Без применения норм Закона (статья 4 Закона «О государственных закупках»)</v>
          </cell>
        </row>
        <row r="21">
          <cell r="A21" t="str">
            <v>12 Без применения норм Закона (статья 4 Закона «О государственных закупках»)</v>
          </cell>
        </row>
        <row r="22">
          <cell r="A22" t="str">
            <v>12 Без применения норм Закона (статья 4 Закона «О государственных закупках»)</v>
          </cell>
        </row>
        <row r="23">
          <cell r="A23" t="str">
            <v>12 Без применения норм Закона (статья 4 Закона «О государственных закупках»)</v>
          </cell>
        </row>
        <row r="24">
          <cell r="A24" t="str">
            <v>12 Без применения норм Закона (статья 4 Закона «О государственных закупках»)</v>
          </cell>
        </row>
        <row r="25">
          <cell r="A25" t="str">
            <v>12 Без применения норм Закона (статья 4 Закона «О государственных закупках»)</v>
          </cell>
        </row>
        <row r="26">
          <cell r="A26" t="str">
            <v>12 Без применения норм Закона (статья 4 Закона «О государственных закупках»)</v>
          </cell>
        </row>
        <row r="27">
          <cell r="A27" t="str">
            <v>12 Без применения норм Закона (статья 4 Закона «О государственных закупках»)</v>
          </cell>
        </row>
        <row r="28">
          <cell r="A28" t="str">
            <v>12 Без применения норм Закона (статья 4 Закона «О государственных закупках»)</v>
          </cell>
        </row>
        <row r="29">
          <cell r="A29" t="str">
            <v>12 Без применения норм Закона (статья 4 Закона «О государственных закупках»)</v>
          </cell>
        </row>
        <row r="30">
          <cell r="A30" t="str">
            <v>12 Без применения норм Закона (статья 4 Закона «О государственных закупках»)</v>
          </cell>
        </row>
        <row r="31">
          <cell r="A31" t="str">
            <v>12 Без применения норм Закона (статья 4 Закона «О государственных закупках»)</v>
          </cell>
        </row>
        <row r="32">
          <cell r="A32" t="str">
            <v>12 Без применения норм Закона (статья 4 Закона «О государственных закупках»)</v>
          </cell>
        </row>
        <row r="33">
          <cell r="A33" t="str">
            <v>12 Без применения норм Закона (статья 4 Закона «О государственных закупках»)</v>
          </cell>
        </row>
        <row r="34">
          <cell r="A34" t="str">
            <v>12 Без применения норм Закона (статья 4 Закона «О государственных закупках»)</v>
          </cell>
        </row>
        <row r="35">
          <cell r="A35" t="str">
            <v>12 Без применения норм Закона (статья 4 Закона «О государственных закупках»)</v>
          </cell>
        </row>
        <row r="36">
          <cell r="A36" t="str">
            <v>12 Без применения норм Закона (статья 4 Закона «О государственных закупках»)</v>
          </cell>
        </row>
        <row r="37">
          <cell r="A37" t="str">
            <v>12 Без применения норм Закона (статья 4 Закона «О государственных закупках»)</v>
          </cell>
        </row>
        <row r="38">
          <cell r="A38" t="str">
            <v>12 Без применения норм Закона (статья 4 Закона «О государственных закупках»)</v>
          </cell>
        </row>
        <row r="39">
          <cell r="A39" t="str">
            <v>12 Без применения норм Закона (статья 4 Закона «О государственных закупках»)</v>
          </cell>
        </row>
        <row r="40">
          <cell r="A40" t="str">
            <v>12 Без применения норм Закона (статья 4 Закона «О государственных закупках»)</v>
          </cell>
        </row>
        <row r="41">
          <cell r="A41" t="str">
            <v>12 Без применения норм Закона (статья 4 Закона «О государственных закупках»)</v>
          </cell>
        </row>
        <row r="42">
          <cell r="A42" t="str">
            <v>12 Без применения норм Закона (статья 4 Закона «О государственных закупках»)</v>
          </cell>
        </row>
        <row r="43">
          <cell r="A43" t="str">
            <v>12 Без применения норм Закона (статья 4 Закона «О государственных закупках»)</v>
          </cell>
        </row>
        <row r="44">
          <cell r="A44" t="str">
            <v>12 Без применения норм Закона (статья 4 Закона «О государственных закупках»)</v>
          </cell>
        </row>
        <row r="45">
          <cell r="A45" t="str">
            <v>12 Без применения норм Закона (статья 4 Закона «О государственных закупках»)</v>
          </cell>
        </row>
        <row r="46">
          <cell r="A46" t="str">
            <v>12 Без применения норм Закона (статья 4 Закона «О государственных закупках»)</v>
          </cell>
        </row>
        <row r="47">
          <cell r="A47" t="str">
            <v>12 Без применения норм Закона (статья 4 Закона «О государственных закупках»)</v>
          </cell>
        </row>
        <row r="48">
          <cell r="A48" t="str">
            <v>12 Без применения норм Закона (статья 4 Закона «О государственных закупках»)</v>
          </cell>
        </row>
        <row r="49">
          <cell r="A49" t="str">
            <v>12 Без применения норм Закона (статья 4 Закона «О государственных закупках»)</v>
          </cell>
        </row>
        <row r="50">
          <cell r="A50" t="str">
            <v>12 Без применения норм Закона (статья 4 Закона «О государственных закупках»)</v>
          </cell>
        </row>
        <row r="51">
          <cell r="A51" t="str">
            <v>12 Без применения норм Закона (статья 4 Закона «О государственных закупках»)</v>
          </cell>
        </row>
        <row r="52">
          <cell r="A52" t="str">
            <v>12 Без применения норм Закона (статья 4 Закона «О государственных закупках»)</v>
          </cell>
        </row>
        <row r="53">
          <cell r="A53" t="str">
            <v>12 Без применения норм Закона (статья 4 Закона «О государственных закупках»)</v>
          </cell>
        </row>
        <row r="54">
          <cell r="A54" t="str">
            <v>12 Без применения норм Закона (статья 4 Закона «О государственных закупках»)</v>
          </cell>
        </row>
        <row r="55">
          <cell r="A55" t="str">
            <v>12 Без применения норм Закона (статья 4 Закона «О государственных закупках»)</v>
          </cell>
        </row>
        <row r="56">
          <cell r="A56" t="str">
            <v>12 Без применения норм Закона (статья 4 Закона «О государственных закупках»)</v>
          </cell>
        </row>
        <row r="57">
          <cell r="A57" t="str">
            <v>12 Без применения норм Закона (статья 4 Закона «О государственных закупках»)</v>
          </cell>
        </row>
        <row r="58">
          <cell r="A58" t="str">
            <v>12 Без применения норм Закона (статья 4 Закона «О государственных закупках»)</v>
          </cell>
        </row>
        <row r="59">
          <cell r="A59" t="str">
            <v>12 Без применения норм Закона (статья 4 Закона «О государственных закупках»)</v>
          </cell>
        </row>
        <row r="60">
          <cell r="A60" t="str">
            <v>12 Без применения норм Закона (статья 4 Закона «О государственных закупках»)</v>
          </cell>
        </row>
        <row r="61">
          <cell r="A61" t="str">
            <v>12 Без применения норм Закона (статья 4 Закона «О государственных закупках»)</v>
          </cell>
        </row>
        <row r="62">
          <cell r="A62" t="str">
            <v>12 Без применения норм Закона (статья 4 Закона «О государственных закупках»)</v>
          </cell>
        </row>
        <row r="63">
          <cell r="A63" t="str">
            <v>12 Без применения норм Закона (статья 4 Закона «О государственных закупках»)</v>
          </cell>
        </row>
        <row r="64">
          <cell r="A64" t="str">
            <v>12 Без применения норм Закона (статья 4 Закона «О государственных закупках»)</v>
          </cell>
        </row>
        <row r="65">
          <cell r="A65" t="str">
            <v>12 Без применения норм Закона (статья 4 Закона «О государственных закупках»)</v>
          </cell>
        </row>
        <row r="66">
          <cell r="A66" t="str">
            <v>12 Без применения норм Закона (статья 4 Закона «О государственных закупках»)</v>
          </cell>
        </row>
        <row r="67">
          <cell r="A67" t="str">
            <v>12 Без применения норм Закона (статья 4 Закона «О государственных закупках»)</v>
          </cell>
        </row>
        <row r="68">
          <cell r="A68" t="str">
            <v>12 Без применения норм Закона (статья 4 Закона «О государственных закупках»)</v>
          </cell>
        </row>
        <row r="69">
          <cell r="A69" t="str">
            <v>12 Без применения норм Закона (статья 4 Закона «О государственных закупках»)</v>
          </cell>
        </row>
        <row r="70">
          <cell r="A70" t="str">
            <v>12 Без применения норм Закона (статья 4 Закона «О государственных закупках»)</v>
          </cell>
        </row>
      </sheetData>
      <sheetData sheetId="3"/>
      <sheetData sheetId="4">
        <row r="1">
          <cell r="A1" t="str">
            <v>111 Оплата труда</v>
          </cell>
        </row>
        <row r="2">
          <cell r="A2" t="str">
            <v>112 Дополнительные денежные выплаты</v>
          </cell>
        </row>
        <row r="3">
          <cell r="A3" t="str">
            <v>113 Компенсационные выплаты</v>
          </cell>
        </row>
        <row r="4">
          <cell r="A4" t="str">
            <v>114 Дополнительно установленные обязательные пенсионные взносы</v>
          </cell>
        </row>
        <row r="5">
          <cell r="A5" t="str">
            <v>121 Социальный налог</v>
          </cell>
        </row>
        <row r="6">
          <cell r="A6" t="str">
            <v>122 Социальные отчисления в Государственный фонд социального страхования</v>
          </cell>
        </row>
        <row r="7">
          <cell r="A7" t="str">
            <v>123 Взносы на обязательное страхование</v>
          </cell>
        </row>
        <row r="8">
          <cell r="A8" t="str">
            <v>131 Оплата труда технического персонала</v>
          </cell>
        </row>
        <row r="9">
          <cell r="A9" t="str">
            <v>132 Оплата труда патронатных воспитателей</v>
          </cell>
        </row>
        <row r="10">
          <cell r="A10" t="str">
            <v>133 Возмещение средней заработной платы депутатам маслихата по их основному месту работы</v>
          </cell>
        </row>
        <row r="11">
          <cell r="A11" t="str">
            <v>134 Выплата вознаграждений присяжным заседателям</v>
          </cell>
        </row>
        <row r="12">
          <cell r="A12" t="str">
            <v>135 Взносы работодателей по техническому персоналу</v>
          </cell>
        </row>
        <row r="13">
          <cell r="A13" t="str">
            <v>136 Командировки и служебные разъезды внутри страны технического персонала</v>
          </cell>
        </row>
        <row r="14">
          <cell r="A14" t="str">
            <v>137 Командировочные расходы присяжных заседателей</v>
          </cell>
        </row>
        <row r="15">
          <cell r="A15" t="str">
            <v>141 Приобретение продуктов питания</v>
          </cell>
        </row>
        <row r="16">
          <cell r="A16" t="str">
            <v>142 Приобретение медикаментов и прочих средств медицинского назначения</v>
          </cell>
        </row>
        <row r="17">
          <cell r="A17" t="str">
            <v>143 Приобретение, пошив и ремонт предметов вещевого имущества и другого форменного и специального обмундирования</v>
          </cell>
        </row>
        <row r="18">
          <cell r="A18" t="str">
            <v xml:space="preserve">144 Приобретение топлива, горюче-смазочных материалов </v>
          </cell>
        </row>
        <row r="19">
          <cell r="A19" t="str">
            <v>149 Приобретение прочих запасов</v>
          </cell>
        </row>
        <row r="20">
          <cell r="A20" t="str">
            <v>151 Оплата коммунальных услуг</v>
          </cell>
        </row>
        <row r="21">
          <cell r="A21" t="str">
            <v>152 Оплата услуг связи</v>
          </cell>
        </row>
        <row r="22">
          <cell r="A22" t="str">
            <v>153 Оплата транспортных услуг</v>
          </cell>
        </row>
        <row r="23">
          <cell r="A23" t="str">
            <v>154 Оплата за аренду помещения</v>
          </cell>
        </row>
        <row r="24">
          <cell r="A24" t="str">
            <v>155 Оплата услуг в рамках государственного социального заказа</v>
          </cell>
        </row>
        <row r="25">
          <cell r="A25" t="str">
            <v>156 Оплата консалтинговых услуг и исследований</v>
          </cell>
        </row>
        <row r="26">
          <cell r="A26" t="str">
            <v>159 Оплата прочих услуг и работ</v>
          </cell>
        </row>
        <row r="27">
          <cell r="A27" t="str">
            <v>161 Командировки и служебные разъезды внутри страны</v>
          </cell>
        </row>
        <row r="28">
          <cell r="A28" t="str">
            <v>162 Командировки и служебные разъезды за пределы страны</v>
          </cell>
        </row>
        <row r="29">
          <cell r="A29" t="str">
            <v>163 Затраты Фонда всеобщего обязательного среднего образования</v>
          </cell>
        </row>
        <row r="30">
          <cell r="A30" t="str">
            <v>164 Оплата обучения стипендиатов за рубежом</v>
          </cell>
        </row>
        <row r="31">
          <cell r="A31" t="str">
            <v>165 Исполнение исполнительных документов, суденых актов</v>
          </cell>
        </row>
        <row r="32">
          <cell r="A32" t="str">
            <v>166 Целевой вклад</v>
          </cell>
        </row>
        <row r="33">
          <cell r="A33" t="str">
            <v>167 Особые затраты</v>
          </cell>
        </row>
        <row r="34">
          <cell r="A34" t="str">
            <v>168 Перечисление поставщику суммы НДС, по приобретаемым товарам, услугам и работам</v>
          </cell>
        </row>
        <row r="35">
          <cell r="A35" t="str">
            <v>169 Прочие текущие затраты</v>
          </cell>
        </row>
        <row r="36">
          <cell r="A36" t="str">
            <v>211 Выплаты вознаграждений по внутренним займам Правительства Республики Казахстан</v>
          </cell>
        </row>
        <row r="37">
          <cell r="A37" t="str">
            <v>212 Выплаты вознаграждений по займам, полученным из вышестоящего бюджета местными исполнительными органами</v>
          </cell>
        </row>
        <row r="38">
          <cell r="A38" t="str">
            <v>221 Выплаты вознаграждений по внешним  займам Правительства Республики Казахстан</v>
          </cell>
        </row>
        <row r="39">
          <cell r="A39" t="str">
            <v xml:space="preserve">311  Субсидии юридическим лицам, в том числе крестьянским (фермерским) хозяйствам </v>
          </cell>
        </row>
        <row r="40">
          <cell r="A40" t="str">
            <v>321 Жилищные выплаты сотрудникам специальных государственных органов</v>
          </cell>
        </row>
        <row r="41">
          <cell r="A41" t="str">
            <v>322 Трансферты физическим лицам</v>
          </cell>
        </row>
        <row r="42">
          <cell r="A42" t="str">
            <v>323 Пенсии</v>
          </cell>
        </row>
        <row r="43">
          <cell r="A43" t="str">
            <v>324 Стипендии</v>
          </cell>
        </row>
        <row r="44">
          <cell r="A44" t="str">
            <v>331 Субвенции</v>
          </cell>
        </row>
        <row r="45">
          <cell r="A45" t="str">
            <v>332 Бюджетные изъятия</v>
          </cell>
        </row>
        <row r="46">
          <cell r="A46" t="str">
            <v>339 Текущие трансферты другим уровням государственного управления</v>
          </cell>
        </row>
        <row r="47">
          <cell r="A47" t="str">
            <v>341 Текущие трансферты за границу</v>
          </cell>
        </row>
        <row r="48">
          <cell r="A48" t="str">
            <v>359 Прочие текущие трансферты</v>
          </cell>
        </row>
        <row r="49">
          <cell r="A49" t="str">
            <v>411 Приобретение земли</v>
          </cell>
        </row>
        <row r="50">
          <cell r="A50" t="str">
            <v>412 Приобретение помещений, зданий и сооружений, передаточных устройств</v>
          </cell>
        </row>
        <row r="51">
          <cell r="A51" t="str">
            <v>413 Приобретение транспортных средств</v>
          </cell>
        </row>
        <row r="52">
          <cell r="A52" t="str">
            <v>414 Приобретение машин, оборудования, инструментов, производственного и хозяйственного инвентаря</v>
          </cell>
        </row>
        <row r="53">
          <cell r="A53" t="str">
            <v>416 Приобретение нематериальных активов</v>
          </cell>
        </row>
        <row r="54">
          <cell r="A54" t="str">
            <v>417 Приобретение биологических активов</v>
          </cell>
        </row>
        <row r="55">
          <cell r="A55" t="str">
            <v>418 Материально-техническое оснащение государственных предприятий</v>
          </cell>
        </row>
        <row r="56">
          <cell r="A56" t="str">
            <v>419 Приобретение прочих основных средств</v>
          </cell>
        </row>
        <row r="57">
          <cell r="A57" t="str">
            <v>421 Капитальный ремонт  помещений, зданий, сооружений, передаточных устройств</v>
          </cell>
        </row>
        <row r="58">
          <cell r="A58" t="str">
            <v>422 Капитальный ремонт дорог</v>
          </cell>
        </row>
        <row r="59">
          <cell r="A59" t="str">
            <v>423 Капитальный ремонт помещений, зданий, сооружений государственных предприятий</v>
          </cell>
        </row>
        <row r="60">
          <cell r="A60" t="str">
            <v>429 Капитальный ремонт прочих основных средств</v>
          </cell>
        </row>
        <row r="61">
          <cell r="A61" t="str">
            <v>431 Строительство новых объектов и реконструкция имеющихся объектов</v>
          </cell>
        </row>
        <row r="62">
          <cell r="A62" t="str">
            <v>432 Строительство дорог</v>
          </cell>
        </row>
        <row r="63">
          <cell r="A63" t="str">
            <v xml:space="preserve">433 Строительство и доставка судов </v>
          </cell>
        </row>
        <row r="64">
          <cell r="A64" t="str">
            <v>434 Создание, внедрение и развитие информационных систем</v>
          </cell>
        </row>
        <row r="65">
          <cell r="A65" t="str">
            <v>435 Строительство новых объектов и реконструкция имеющихся объектов государственных предприятий</v>
          </cell>
        </row>
        <row r="66">
          <cell r="A66" t="str">
            <v>436 Реализация концессионных проектов на условии софинансирования из бюджета</v>
          </cell>
        </row>
        <row r="67">
          <cell r="A67" t="str">
            <v>441 Целевые трансферты на развитие другим  уровням государственного управления</v>
          </cell>
        </row>
        <row r="68">
          <cell r="A68" t="str">
            <v>451 Капитальные трансферты международным организациям и правительствам иностранных государств</v>
          </cell>
        </row>
        <row r="69">
          <cell r="A69" t="str">
            <v>511 Бюджетные кредиты местным исполнительным органам, за исключением бюджетных кредитов на реализацию бюджетных инвестиционных проектов</v>
          </cell>
        </row>
        <row r="70">
          <cell r="A70" t="str">
            <v>512 Бюджетные кредиты местным исполнительным органам на реализацию бюджетных инвестиционных проектов</v>
          </cell>
        </row>
        <row r="71">
          <cell r="A71" t="str">
            <v>513 Бюджетные кредиты специализированным организациям</v>
          </cell>
        </row>
        <row r="72">
          <cell r="A72" t="str">
            <v>514 Бюджетные кредиты физическим лицам</v>
          </cell>
        </row>
        <row r="73">
          <cell r="A73" t="str">
            <v>519 Прочие внутренние бюджетные кредиты</v>
          </cell>
        </row>
        <row r="74">
          <cell r="A74" t="str">
            <v>521 Бюджетные кредиты иностранным государствам</v>
          </cell>
        </row>
        <row r="75">
          <cell r="A75" t="str">
            <v>531 Поручительство государства</v>
          </cell>
        </row>
        <row r="76">
          <cell r="A76" t="str">
            <v>541 Государственная гарантия</v>
          </cell>
        </row>
        <row r="77">
          <cell r="A77" t="str">
            <v>611 Приобретение долей участия, ценных бумаг юридических лиц</v>
          </cell>
        </row>
        <row r="78">
          <cell r="A78" t="str">
            <v>612 Формирование и увеличение уставных капиталов субъектов квазигосударственного сектора</v>
          </cell>
        </row>
        <row r="79">
          <cell r="A79" t="str">
            <v>621 Приобретение акций международных организаций</v>
          </cell>
        </row>
        <row r="80">
          <cell r="A80" t="str">
            <v>711 Погашение основного долга перед вышестоящим бюджетом</v>
          </cell>
        </row>
        <row r="81">
          <cell r="A81" t="str">
            <v>712 Погашение основного долга по государственным эмиссионным ценным бумагам, размещенным на внутреннем рынке</v>
          </cell>
        </row>
        <row r="82">
          <cell r="A82" t="str">
            <v>713 Погашение основного долга по внутренним договорам займа</v>
          </cell>
        </row>
        <row r="83">
          <cell r="A83" t="str">
            <v>714 Возврат не использованных сумм бюджетных кредитов</v>
          </cell>
        </row>
        <row r="84">
          <cell r="A84" t="str">
            <v>715 Возврат сумм нецелевого использования бюджетных кредитов</v>
          </cell>
        </row>
        <row r="85">
          <cell r="A85" t="str">
            <v>721 Погашение основного долга по государственным эмиссионным ценным бумагам, размещенным на внешнем рынке</v>
          </cell>
        </row>
        <row r="86">
          <cell r="A86" t="str">
            <v>722 Погашение основного долга по внешним договорам займа</v>
          </cell>
        </row>
        <row r="87">
          <cell r="A87" t="str">
            <v>722 Погашение основного долга по внешним договорам займа</v>
          </cell>
        </row>
      </sheetData>
      <sheetData sheetId="5">
        <row r="1">
          <cell r="A1" t="str">
            <v>1 Бюджет</v>
          </cell>
        </row>
        <row r="2">
          <cell r="A2" t="str">
            <v>2 Внешние займы</v>
          </cell>
        </row>
        <row r="3">
          <cell r="A3" t="str">
            <v>3 Деньги от реализации ГУ товаров (работ, услуг), остающихся в их распоряжении</v>
          </cell>
        </row>
        <row r="4">
          <cell r="A4" t="str">
            <v>4 Спонсорская и благотворительная помощь</v>
          </cell>
        </row>
        <row r="5">
          <cell r="A5" t="str">
            <v>5 Временно размещенные деньги физических и юридических лиц</v>
          </cell>
        </row>
        <row r="6">
          <cell r="A6" t="str">
            <v>6 Аккредитивы</v>
          </cell>
        </row>
      </sheetData>
      <sheetData sheetId="6">
        <row r="1">
          <cell r="A1" t="str">
            <v>01 Конкурс</v>
          </cell>
        </row>
        <row r="2">
          <cell r="A2" t="str">
            <v>02 Конкурс посредством электронных закупок</v>
          </cell>
        </row>
        <row r="3">
          <cell r="A3" t="str">
            <v>03 Конкурс с применением двухэтапных процедур</v>
          </cell>
        </row>
        <row r="4">
          <cell r="A4" t="str">
            <v>04 Конкурс с применением двухэтапных процедур посредством электронных закупок</v>
          </cell>
        </row>
        <row r="5">
          <cell r="A5" t="str">
            <v>05 Запрос ценовых предложений посредством электронных закупок</v>
          </cell>
        </row>
        <row r="6">
          <cell r="A6" t="str">
            <v>06 Из одного источника</v>
          </cell>
        </row>
        <row r="7">
          <cell r="A7" t="str">
            <v>07 Из одного источника посредством электронных закупок</v>
          </cell>
        </row>
        <row r="8">
          <cell r="A8" t="str">
            <v xml:space="preserve">08 Аукцион </v>
          </cell>
        </row>
        <row r="9">
          <cell r="A9" t="str">
            <v xml:space="preserve">09 Через открытые товарные биржи </v>
          </cell>
        </row>
        <row r="10">
          <cell r="A10" t="str">
            <v xml:space="preserve">10 Особый порядок </v>
          </cell>
        </row>
        <row r="11">
          <cell r="A11" t="str">
            <v>11 Специальный порядок</v>
          </cell>
        </row>
        <row r="12">
          <cell r="A12" t="str">
            <v>12 Без применения норм Закона (статья 4 Закона «О государственных закупках»)</v>
          </cell>
        </row>
        <row r="13">
          <cell r="A13" t="str">
            <v>13 Изменение договора (пп. 3) п. 2 ст. 39 Закона «О государственных закупках»)</v>
          </cell>
        </row>
        <row r="14">
          <cell r="A14" t="str">
            <v>14 Продление договора (п. 9 ст. 5 Закона «О государственных закупках»)</v>
          </cell>
        </row>
      </sheetData>
      <sheetData sheetId="7">
        <row r="1">
          <cell r="A1" t="str">
            <v>Товар</v>
          </cell>
        </row>
        <row r="2">
          <cell r="A2" t="str">
            <v>Работа</v>
          </cell>
        </row>
        <row r="3">
          <cell r="A3" t="str">
            <v>Услуга</v>
          </cell>
        </row>
      </sheetData>
      <sheetData sheetId="8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9"/>
      <sheetData sheetId="10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  <sheetData sheetId="11">
        <row r="2">
          <cell r="A2" t="str">
            <v>110000000</v>
          </cell>
        </row>
        <row r="3">
          <cell r="A3" t="str">
            <v>111000000</v>
          </cell>
        </row>
        <row r="4">
          <cell r="A4" t="str">
            <v>111010000</v>
          </cell>
        </row>
        <row r="5">
          <cell r="A5" t="str">
            <v>111033000</v>
          </cell>
        </row>
        <row r="6">
          <cell r="A6" t="str">
            <v>111033100</v>
          </cell>
        </row>
        <row r="7">
          <cell r="A7" t="str">
            <v>111033300</v>
          </cell>
        </row>
        <row r="8">
          <cell r="A8" t="str">
            <v>111037000</v>
          </cell>
        </row>
        <row r="9">
          <cell r="A9" t="str">
            <v>111037100</v>
          </cell>
        </row>
        <row r="10">
          <cell r="A10" t="str">
            <v>111800000</v>
          </cell>
        </row>
        <row r="11">
          <cell r="A11" t="str">
            <v>111810000</v>
          </cell>
        </row>
        <row r="12">
          <cell r="A12" t="str">
            <v>111833000</v>
          </cell>
        </row>
        <row r="13">
          <cell r="A13" t="str">
            <v>111833100</v>
          </cell>
        </row>
        <row r="14">
          <cell r="A14" t="str">
            <v>111837000</v>
          </cell>
        </row>
        <row r="15">
          <cell r="A15" t="str">
            <v>111837100</v>
          </cell>
        </row>
        <row r="16">
          <cell r="A16" t="str">
            <v>111837200</v>
          </cell>
        </row>
        <row r="17">
          <cell r="A17" t="str">
            <v>111841000</v>
          </cell>
        </row>
        <row r="18">
          <cell r="A18" t="str">
            <v>111841100</v>
          </cell>
        </row>
        <row r="19">
          <cell r="A19" t="str">
            <v>111843000</v>
          </cell>
        </row>
        <row r="20">
          <cell r="A20" t="str">
            <v>111843100</v>
          </cell>
        </row>
        <row r="21">
          <cell r="A21" t="str">
            <v>111843105</v>
          </cell>
        </row>
        <row r="22">
          <cell r="A22" t="str">
            <v>111843107</v>
          </cell>
        </row>
        <row r="23">
          <cell r="A23" t="str">
            <v>111845000</v>
          </cell>
        </row>
        <row r="24">
          <cell r="A24" t="str">
            <v>111845100</v>
          </cell>
        </row>
        <row r="25">
          <cell r="A25" t="str">
            <v>111845200</v>
          </cell>
        </row>
        <row r="26">
          <cell r="A26" t="str">
            <v>113200000</v>
          </cell>
        </row>
        <row r="27">
          <cell r="A27" t="str">
            <v>113220000</v>
          </cell>
        </row>
        <row r="28">
          <cell r="A28" t="str">
            <v>113220100</v>
          </cell>
        </row>
        <row r="29">
          <cell r="A29" t="str">
            <v>113220200</v>
          </cell>
        </row>
        <row r="30">
          <cell r="A30" t="str">
            <v>113220300</v>
          </cell>
        </row>
        <row r="31">
          <cell r="A31" t="str">
            <v>113220400</v>
          </cell>
        </row>
        <row r="32">
          <cell r="A32" t="str">
            <v>113235000</v>
          </cell>
        </row>
        <row r="33">
          <cell r="A33" t="str">
            <v>113235100</v>
          </cell>
        </row>
        <row r="34">
          <cell r="A34" t="str">
            <v>113235300</v>
          </cell>
        </row>
        <row r="35">
          <cell r="A35" t="str">
            <v>113239000</v>
          </cell>
        </row>
        <row r="36">
          <cell r="A36" t="str">
            <v>113239100</v>
          </cell>
        </row>
        <row r="37">
          <cell r="A37" t="str">
            <v>113241000</v>
          </cell>
        </row>
        <row r="38">
          <cell r="A38" t="str">
            <v>113241100</v>
          </cell>
        </row>
        <row r="39">
          <cell r="A39" t="str">
            <v>113241200</v>
          </cell>
        </row>
        <row r="40">
          <cell r="A40" t="str">
            <v>113241300</v>
          </cell>
        </row>
        <row r="41">
          <cell r="A41" t="str">
            <v>113241303</v>
          </cell>
        </row>
        <row r="42">
          <cell r="A42" t="str">
            <v>113243000</v>
          </cell>
        </row>
        <row r="43">
          <cell r="A43" t="str">
            <v>113243100</v>
          </cell>
        </row>
        <row r="44">
          <cell r="A44" t="str">
            <v>113243200</v>
          </cell>
        </row>
        <row r="45">
          <cell r="A45" t="str">
            <v>113243300</v>
          </cell>
        </row>
        <row r="46">
          <cell r="A46" t="str">
            <v>113243400</v>
          </cell>
        </row>
        <row r="47">
          <cell r="A47" t="str">
            <v>113247000</v>
          </cell>
        </row>
        <row r="48">
          <cell r="A48" t="str">
            <v>113247100</v>
          </cell>
        </row>
        <row r="49">
          <cell r="A49" t="str">
            <v>113247200</v>
          </cell>
        </row>
        <row r="50">
          <cell r="A50" t="str">
            <v>113247300</v>
          </cell>
        </row>
        <row r="51">
          <cell r="A51" t="str">
            <v>113247400</v>
          </cell>
        </row>
        <row r="52">
          <cell r="A52" t="str">
            <v>113249000</v>
          </cell>
        </row>
        <row r="53">
          <cell r="A53" t="str">
            <v>113249100</v>
          </cell>
        </row>
        <row r="54">
          <cell r="A54" t="str">
            <v>113249200</v>
          </cell>
        </row>
        <row r="55">
          <cell r="A55" t="str">
            <v>113249300</v>
          </cell>
        </row>
        <row r="56">
          <cell r="A56" t="str">
            <v>113251000</v>
          </cell>
        </row>
        <row r="57">
          <cell r="A57" t="str">
            <v>113251100</v>
          </cell>
        </row>
        <row r="58">
          <cell r="A58" t="str">
            <v>113251200</v>
          </cell>
        </row>
        <row r="59">
          <cell r="A59" t="str">
            <v>113251300</v>
          </cell>
        </row>
        <row r="60">
          <cell r="A60" t="str">
            <v>113253000</v>
          </cell>
        </row>
        <row r="61">
          <cell r="A61" t="str">
            <v>113253100</v>
          </cell>
        </row>
        <row r="62">
          <cell r="A62" t="str">
            <v>113253300</v>
          </cell>
        </row>
        <row r="63">
          <cell r="A63" t="str">
            <v>113253400</v>
          </cell>
        </row>
        <row r="64">
          <cell r="A64" t="str">
            <v>113255000</v>
          </cell>
        </row>
        <row r="65">
          <cell r="A65" t="str">
            <v>113255100</v>
          </cell>
        </row>
        <row r="66">
          <cell r="A66" t="str">
            <v>113255200</v>
          </cell>
        </row>
        <row r="67">
          <cell r="A67" t="str">
            <v>113255500</v>
          </cell>
        </row>
        <row r="68">
          <cell r="A68" t="str">
            <v>113255600</v>
          </cell>
        </row>
        <row r="69">
          <cell r="A69" t="str">
            <v>113255700</v>
          </cell>
        </row>
        <row r="70">
          <cell r="A70" t="str">
            <v>113257000</v>
          </cell>
        </row>
        <row r="71">
          <cell r="A71" t="str">
            <v>113257100</v>
          </cell>
        </row>
        <row r="72">
          <cell r="A72" t="str">
            <v>113400000</v>
          </cell>
        </row>
        <row r="73">
          <cell r="A73" t="str">
            <v>113430000</v>
          </cell>
        </row>
        <row r="74">
          <cell r="A74" t="str">
            <v>113430100</v>
          </cell>
        </row>
        <row r="75">
          <cell r="A75" t="str">
            <v>113431000</v>
          </cell>
        </row>
        <row r="76">
          <cell r="A76" t="str">
            <v>113431100</v>
          </cell>
        </row>
        <row r="77">
          <cell r="A77" t="str">
            <v>113431180</v>
          </cell>
        </row>
        <row r="78">
          <cell r="A78" t="str">
            <v>113433000</v>
          </cell>
        </row>
        <row r="79">
          <cell r="A79" t="str">
            <v>113433100</v>
          </cell>
        </row>
        <row r="80">
          <cell r="A80" t="str">
            <v>113433200</v>
          </cell>
        </row>
        <row r="81">
          <cell r="A81" t="str">
            <v>113433300</v>
          </cell>
        </row>
        <row r="82">
          <cell r="A82" t="str">
            <v>113433400</v>
          </cell>
        </row>
        <row r="83">
          <cell r="A83" t="str">
            <v>113435000</v>
          </cell>
        </row>
        <row r="84">
          <cell r="A84" t="str">
            <v>113435100</v>
          </cell>
        </row>
        <row r="85">
          <cell r="A85" t="str">
            <v>113435500</v>
          </cell>
        </row>
        <row r="86">
          <cell r="A86" t="str">
            <v>113437000</v>
          </cell>
        </row>
        <row r="87">
          <cell r="A87" t="str">
            <v>113437100</v>
          </cell>
        </row>
        <row r="88">
          <cell r="A88" t="str">
            <v>113437107</v>
          </cell>
        </row>
        <row r="89">
          <cell r="A89" t="str">
            <v>113437200</v>
          </cell>
        </row>
        <row r="90">
          <cell r="A90" t="str">
            <v>113441000</v>
          </cell>
        </row>
        <row r="91">
          <cell r="A91" t="str">
            <v>113441100</v>
          </cell>
        </row>
        <row r="92">
          <cell r="A92" t="str">
            <v>113441300</v>
          </cell>
        </row>
        <row r="93">
          <cell r="A93" t="str">
            <v>113441500</v>
          </cell>
        </row>
        <row r="94">
          <cell r="A94" t="str">
            <v>113441600</v>
          </cell>
        </row>
        <row r="95">
          <cell r="A95" t="str">
            <v>113442000</v>
          </cell>
        </row>
        <row r="96">
          <cell r="A96" t="str">
            <v>113442100</v>
          </cell>
        </row>
        <row r="97">
          <cell r="A97" t="str">
            <v>113442200</v>
          </cell>
        </row>
        <row r="98">
          <cell r="A98" t="str">
            <v>113443000</v>
          </cell>
        </row>
        <row r="99">
          <cell r="A99" t="str">
            <v>113443100</v>
          </cell>
        </row>
        <row r="100">
          <cell r="A100" t="str">
            <v>113443200</v>
          </cell>
        </row>
        <row r="101">
          <cell r="A101" t="str">
            <v>113445000</v>
          </cell>
        </row>
        <row r="102">
          <cell r="A102" t="str">
            <v>113445100</v>
          </cell>
        </row>
        <row r="103">
          <cell r="A103" t="str">
            <v>113445200</v>
          </cell>
        </row>
        <row r="104">
          <cell r="A104" t="str">
            <v>113445400</v>
          </cell>
        </row>
        <row r="105">
          <cell r="A105" t="str">
            <v>113447000</v>
          </cell>
        </row>
        <row r="106">
          <cell r="A106" t="str">
            <v>113447100</v>
          </cell>
        </row>
        <row r="107">
          <cell r="A107" t="str">
            <v>113447200</v>
          </cell>
        </row>
        <row r="108">
          <cell r="A108" t="str">
            <v>113447300</v>
          </cell>
        </row>
        <row r="109">
          <cell r="A109" t="str">
            <v>113449000</v>
          </cell>
        </row>
        <row r="110">
          <cell r="A110" t="str">
            <v>113449100</v>
          </cell>
        </row>
        <row r="111">
          <cell r="A111" t="str">
            <v>113449200</v>
          </cell>
        </row>
        <row r="112">
          <cell r="A112" t="str">
            <v>113449300</v>
          </cell>
        </row>
        <row r="113">
          <cell r="A113" t="str">
            <v>113451000</v>
          </cell>
        </row>
        <row r="114">
          <cell r="A114" t="str">
            <v>113451100</v>
          </cell>
        </row>
        <row r="115">
          <cell r="A115" t="str">
            <v>113451400</v>
          </cell>
        </row>
        <row r="116">
          <cell r="A116" t="str">
            <v>113451700</v>
          </cell>
        </row>
        <row r="117">
          <cell r="A117" t="str">
            <v>113453000</v>
          </cell>
        </row>
        <row r="118">
          <cell r="A118" t="str">
            <v>113453100</v>
          </cell>
        </row>
        <row r="119">
          <cell r="A119" t="str">
            <v>113453500</v>
          </cell>
        </row>
        <row r="120">
          <cell r="A120" t="str">
            <v>113600000</v>
          </cell>
        </row>
        <row r="121">
          <cell r="A121" t="str">
            <v>113630000</v>
          </cell>
        </row>
        <row r="122">
          <cell r="A122" t="str">
            <v>113630100</v>
          </cell>
        </row>
        <row r="123">
          <cell r="A123" t="str">
            <v>113630200</v>
          </cell>
        </row>
        <row r="124">
          <cell r="A124" t="str">
            <v>113630300</v>
          </cell>
        </row>
        <row r="125">
          <cell r="A125" t="str">
            <v>113635000</v>
          </cell>
        </row>
        <row r="126">
          <cell r="A126" t="str">
            <v>113635100</v>
          </cell>
        </row>
        <row r="127">
          <cell r="A127" t="str">
            <v>113635200</v>
          </cell>
        </row>
        <row r="128">
          <cell r="A128" t="str">
            <v>113637000</v>
          </cell>
        </row>
        <row r="129">
          <cell r="A129" t="str">
            <v>113637100</v>
          </cell>
        </row>
        <row r="130">
          <cell r="A130" t="str">
            <v>113637200</v>
          </cell>
        </row>
        <row r="131">
          <cell r="A131" t="str">
            <v>113639000</v>
          </cell>
        </row>
        <row r="132">
          <cell r="A132" t="str">
            <v>113639100</v>
          </cell>
        </row>
        <row r="133">
          <cell r="A133" t="str">
            <v>113639700</v>
          </cell>
        </row>
        <row r="134">
          <cell r="A134" t="str">
            <v>113640000</v>
          </cell>
        </row>
        <row r="135">
          <cell r="A135" t="str">
            <v>113640100</v>
          </cell>
        </row>
        <row r="136">
          <cell r="A136" t="str">
            <v>113640105</v>
          </cell>
        </row>
        <row r="137">
          <cell r="A137" t="str">
            <v>113640300</v>
          </cell>
        </row>
        <row r="138">
          <cell r="A138" t="str">
            <v>113641000</v>
          </cell>
        </row>
        <row r="139">
          <cell r="A139" t="str">
            <v>113641100</v>
          </cell>
        </row>
        <row r="140">
          <cell r="A140" t="str">
            <v>113645000</v>
          </cell>
        </row>
        <row r="141">
          <cell r="A141" t="str">
            <v>113645100</v>
          </cell>
        </row>
        <row r="142">
          <cell r="A142" t="str">
            <v>113645200</v>
          </cell>
        </row>
        <row r="143">
          <cell r="A143" t="str">
            <v>113645400</v>
          </cell>
        </row>
        <row r="144">
          <cell r="A144" t="str">
            <v>113649000</v>
          </cell>
        </row>
        <row r="145">
          <cell r="A145" t="str">
            <v>113649100</v>
          </cell>
        </row>
        <row r="146">
          <cell r="A146" t="str">
            <v>113649200</v>
          </cell>
        </row>
        <row r="147">
          <cell r="A147" t="str">
            <v>113649500</v>
          </cell>
        </row>
        <row r="148">
          <cell r="A148" t="str">
            <v>113650000</v>
          </cell>
        </row>
        <row r="149">
          <cell r="A149" t="str">
            <v>113650100</v>
          </cell>
        </row>
        <row r="150">
          <cell r="A150" t="str">
            <v>113650400</v>
          </cell>
        </row>
        <row r="151">
          <cell r="A151" t="str">
            <v>113650600</v>
          </cell>
        </row>
        <row r="152">
          <cell r="A152" t="str">
            <v>113651000</v>
          </cell>
        </row>
        <row r="153">
          <cell r="A153" t="str">
            <v>113651100</v>
          </cell>
        </row>
        <row r="154">
          <cell r="A154" t="str">
            <v>113651200</v>
          </cell>
        </row>
        <row r="155">
          <cell r="A155" t="str">
            <v>113653000</v>
          </cell>
        </row>
        <row r="156">
          <cell r="A156" t="str">
            <v>113653100</v>
          </cell>
        </row>
        <row r="157">
          <cell r="A157" t="str">
            <v>113653300</v>
          </cell>
        </row>
        <row r="158">
          <cell r="A158" t="str">
            <v>113653400</v>
          </cell>
        </row>
        <row r="159">
          <cell r="A159" t="str">
            <v>113655000</v>
          </cell>
        </row>
        <row r="160">
          <cell r="A160" t="str">
            <v>113655100</v>
          </cell>
        </row>
        <row r="161">
          <cell r="A161" t="str">
            <v>113655300</v>
          </cell>
        </row>
        <row r="162">
          <cell r="A162" t="str">
            <v>113655400</v>
          </cell>
        </row>
        <row r="163">
          <cell r="A163" t="str">
            <v>113655600</v>
          </cell>
        </row>
        <row r="164">
          <cell r="A164" t="str">
            <v>113656000</v>
          </cell>
        </row>
        <row r="165">
          <cell r="A165" t="str">
            <v>113656100</v>
          </cell>
        </row>
        <row r="166">
          <cell r="A166" t="str">
            <v>113656200</v>
          </cell>
        </row>
        <row r="167">
          <cell r="A167" t="str">
            <v>113657000</v>
          </cell>
        </row>
        <row r="168">
          <cell r="A168" t="str">
            <v>113657100</v>
          </cell>
        </row>
        <row r="169">
          <cell r="A169" t="str">
            <v>113657200</v>
          </cell>
        </row>
        <row r="170">
          <cell r="A170" t="str">
            <v>113657300</v>
          </cell>
        </row>
        <row r="171">
          <cell r="A171" t="str">
            <v>113657600</v>
          </cell>
        </row>
        <row r="172">
          <cell r="A172" t="str">
            <v>113657605</v>
          </cell>
        </row>
        <row r="173">
          <cell r="A173" t="str">
            <v>113657606</v>
          </cell>
        </row>
        <row r="174">
          <cell r="A174" t="str">
            <v>113800000</v>
          </cell>
        </row>
        <row r="175">
          <cell r="A175" t="str">
            <v>113820100</v>
          </cell>
        </row>
        <row r="176">
          <cell r="A176" t="str">
            <v>113833000</v>
          </cell>
        </row>
        <row r="177">
          <cell r="A177" t="str">
            <v>113833100</v>
          </cell>
        </row>
        <row r="178">
          <cell r="A178" t="str">
            <v>113833600</v>
          </cell>
        </row>
        <row r="179">
          <cell r="A179" t="str">
            <v>113835000</v>
          </cell>
        </row>
        <row r="180">
          <cell r="A180" t="str">
            <v>113835100</v>
          </cell>
        </row>
        <row r="181">
          <cell r="A181" t="str">
            <v>113841000</v>
          </cell>
        </row>
        <row r="182">
          <cell r="A182" t="str">
            <v>113841100</v>
          </cell>
        </row>
        <row r="183">
          <cell r="A183" t="str">
            <v>113841200</v>
          </cell>
        </row>
        <row r="184">
          <cell r="A184" t="str">
            <v>113841300</v>
          </cell>
        </row>
        <row r="185">
          <cell r="A185" t="str">
            <v>113843000</v>
          </cell>
        </row>
        <row r="186">
          <cell r="A186" t="str">
            <v>113843100</v>
          </cell>
        </row>
        <row r="187">
          <cell r="A187" t="str">
            <v>113843300</v>
          </cell>
        </row>
        <row r="188">
          <cell r="A188" t="str">
            <v>113843400</v>
          </cell>
        </row>
        <row r="189">
          <cell r="A189" t="str">
            <v>113845000</v>
          </cell>
        </row>
        <row r="190">
          <cell r="A190" t="str">
            <v>113845100</v>
          </cell>
        </row>
        <row r="191">
          <cell r="A191" t="str">
            <v>113849000</v>
          </cell>
        </row>
        <row r="192">
          <cell r="A192" t="str">
            <v>113849100</v>
          </cell>
        </row>
        <row r="193">
          <cell r="A193" t="str">
            <v>113849107</v>
          </cell>
        </row>
        <row r="194">
          <cell r="A194" t="str">
            <v>113851000</v>
          </cell>
        </row>
        <row r="195">
          <cell r="A195" t="str">
            <v>113851100</v>
          </cell>
        </row>
        <row r="196">
          <cell r="A196" t="str">
            <v>113851200</v>
          </cell>
        </row>
        <row r="197">
          <cell r="A197" t="str">
            <v>113851400</v>
          </cell>
        </row>
        <row r="198">
          <cell r="A198" t="str">
            <v>113852000</v>
          </cell>
        </row>
        <row r="199">
          <cell r="A199" t="str">
            <v>113852100</v>
          </cell>
        </row>
        <row r="200">
          <cell r="A200" t="str">
            <v>113852200</v>
          </cell>
        </row>
        <row r="201">
          <cell r="A201" t="str">
            <v>113852205</v>
          </cell>
        </row>
        <row r="202">
          <cell r="A202" t="str">
            <v>113853000</v>
          </cell>
        </row>
        <row r="203">
          <cell r="A203" t="str">
            <v>113853100</v>
          </cell>
        </row>
        <row r="204">
          <cell r="A204" t="str">
            <v>113853105</v>
          </cell>
        </row>
        <row r="205">
          <cell r="A205" t="str">
            <v>113853300</v>
          </cell>
        </row>
        <row r="206">
          <cell r="A206" t="str">
            <v>113855000</v>
          </cell>
        </row>
        <row r="207">
          <cell r="A207" t="str">
            <v>113855100</v>
          </cell>
        </row>
        <row r="208">
          <cell r="A208" t="str">
            <v>113857000</v>
          </cell>
        </row>
        <row r="209">
          <cell r="A209" t="str">
            <v>113857100</v>
          </cell>
        </row>
        <row r="210">
          <cell r="A210" t="str">
            <v>113857200</v>
          </cell>
        </row>
        <row r="211">
          <cell r="A211" t="str">
            <v>113857400</v>
          </cell>
        </row>
        <row r="212">
          <cell r="A212" t="str">
            <v>113861000</v>
          </cell>
        </row>
        <row r="213">
          <cell r="A213" t="str">
            <v>113861100</v>
          </cell>
        </row>
        <row r="214">
          <cell r="A214" t="str">
            <v>113863000</v>
          </cell>
        </row>
        <row r="215">
          <cell r="A215" t="str">
            <v>113863100</v>
          </cell>
        </row>
        <row r="216">
          <cell r="A216" t="str">
            <v>113863200</v>
          </cell>
        </row>
        <row r="217">
          <cell r="A217" t="str">
            <v>113863300</v>
          </cell>
        </row>
        <row r="218">
          <cell r="A218" t="str">
            <v>113863400</v>
          </cell>
        </row>
        <row r="219">
          <cell r="A219" t="str">
            <v>113863600</v>
          </cell>
        </row>
        <row r="220">
          <cell r="A220" t="str">
            <v>113865000</v>
          </cell>
        </row>
        <row r="221">
          <cell r="A221" t="str">
            <v>113865100</v>
          </cell>
        </row>
        <row r="222">
          <cell r="A222" t="str">
            <v>113867000</v>
          </cell>
        </row>
        <row r="223">
          <cell r="A223" t="str">
            <v>113867100</v>
          </cell>
        </row>
        <row r="224">
          <cell r="A224" t="str">
            <v>113867300</v>
          </cell>
        </row>
        <row r="225">
          <cell r="A225" t="str">
            <v>113867400</v>
          </cell>
        </row>
        <row r="226">
          <cell r="A226" t="str">
            <v>113867500</v>
          </cell>
        </row>
        <row r="227">
          <cell r="A227" t="str">
            <v>113867503</v>
          </cell>
        </row>
        <row r="228">
          <cell r="A228" t="str">
            <v>113867700</v>
          </cell>
        </row>
        <row r="229">
          <cell r="A229" t="str">
            <v>114000000</v>
          </cell>
        </row>
        <row r="230">
          <cell r="A230" t="str">
            <v>114020100</v>
          </cell>
        </row>
        <row r="231">
          <cell r="A231" t="str">
            <v>114031000</v>
          </cell>
        </row>
        <row r="232">
          <cell r="A232" t="str">
            <v>114031100</v>
          </cell>
        </row>
        <row r="233">
          <cell r="A233" t="str">
            <v>114031200</v>
          </cell>
        </row>
        <row r="234">
          <cell r="A234" t="str">
            <v>114031500</v>
          </cell>
        </row>
        <row r="235">
          <cell r="A235" t="str">
            <v>114035000</v>
          </cell>
        </row>
        <row r="236">
          <cell r="A236" t="str">
            <v>114035100</v>
          </cell>
        </row>
        <row r="237">
          <cell r="A237" t="str">
            <v>114035200</v>
          </cell>
        </row>
        <row r="238">
          <cell r="A238" t="str">
            <v>114035300</v>
          </cell>
        </row>
        <row r="239">
          <cell r="A239" t="str">
            <v>114035400</v>
          </cell>
        </row>
        <row r="240">
          <cell r="A240" t="str">
            <v>114035500</v>
          </cell>
        </row>
        <row r="241">
          <cell r="A241" t="str">
            <v>114037000</v>
          </cell>
        </row>
        <row r="242">
          <cell r="A242" t="str">
            <v>114037100</v>
          </cell>
        </row>
        <row r="243">
          <cell r="A243" t="str">
            <v>114037200</v>
          </cell>
        </row>
        <row r="244">
          <cell r="A244" t="str">
            <v>114037300</v>
          </cell>
        </row>
        <row r="245">
          <cell r="A245" t="str">
            <v>114037400</v>
          </cell>
        </row>
        <row r="246">
          <cell r="A246" t="str">
            <v>114039000</v>
          </cell>
        </row>
        <row r="247">
          <cell r="A247" t="str">
            <v>114039100</v>
          </cell>
        </row>
        <row r="248">
          <cell r="A248" t="str">
            <v>114039200</v>
          </cell>
        </row>
        <row r="249">
          <cell r="A249" t="str">
            <v>114039400</v>
          </cell>
        </row>
        <row r="250">
          <cell r="A250" t="str">
            <v>114039600</v>
          </cell>
        </row>
        <row r="251">
          <cell r="A251" t="str">
            <v>114041000</v>
          </cell>
        </row>
        <row r="252">
          <cell r="A252" t="str">
            <v>114041100</v>
          </cell>
        </row>
        <row r="253">
          <cell r="A253" t="str">
            <v>114041200</v>
          </cell>
        </row>
        <row r="254">
          <cell r="A254" t="str">
            <v>114041400</v>
          </cell>
        </row>
        <row r="255">
          <cell r="A255" t="str">
            <v>114043000</v>
          </cell>
        </row>
        <row r="256">
          <cell r="A256" t="str">
            <v>114043100</v>
          </cell>
        </row>
        <row r="257">
          <cell r="A257" t="str">
            <v>114043200</v>
          </cell>
        </row>
        <row r="258">
          <cell r="A258" t="str">
            <v>114043400</v>
          </cell>
        </row>
        <row r="259">
          <cell r="A259" t="str">
            <v>114043405</v>
          </cell>
        </row>
        <row r="260">
          <cell r="A260" t="str">
            <v>114043700</v>
          </cell>
        </row>
        <row r="261">
          <cell r="A261" t="str">
            <v>114045000</v>
          </cell>
        </row>
        <row r="262">
          <cell r="A262" t="str">
            <v>114045100</v>
          </cell>
        </row>
        <row r="263">
          <cell r="A263" t="str">
            <v>114045200</v>
          </cell>
        </row>
        <row r="264">
          <cell r="A264" t="str">
            <v>114047000</v>
          </cell>
        </row>
        <row r="265">
          <cell r="A265" t="str">
            <v>114047100</v>
          </cell>
        </row>
        <row r="266">
          <cell r="A266" t="str">
            <v>114047200</v>
          </cell>
        </row>
        <row r="267">
          <cell r="A267" t="str">
            <v>114047300</v>
          </cell>
        </row>
        <row r="268">
          <cell r="A268" t="str">
            <v>114047400</v>
          </cell>
        </row>
        <row r="269">
          <cell r="A269" t="str">
            <v>114051000</v>
          </cell>
        </row>
        <row r="270">
          <cell r="A270" t="str">
            <v>114051100</v>
          </cell>
        </row>
        <row r="271">
          <cell r="A271" t="str">
            <v>114051500</v>
          </cell>
        </row>
        <row r="272">
          <cell r="A272" t="str">
            <v>114053000</v>
          </cell>
        </row>
        <row r="273">
          <cell r="A273" t="str">
            <v>114053100</v>
          </cell>
        </row>
        <row r="274">
          <cell r="A274" t="str">
            <v>114053300</v>
          </cell>
        </row>
        <row r="275">
          <cell r="A275" t="str">
            <v>114055000</v>
          </cell>
        </row>
        <row r="276">
          <cell r="A276" t="str">
            <v>114055100</v>
          </cell>
        </row>
        <row r="277">
          <cell r="A277" t="str">
            <v>114055300</v>
          </cell>
        </row>
        <row r="278">
          <cell r="A278" t="str">
            <v>114055600</v>
          </cell>
        </row>
        <row r="279">
          <cell r="A279" t="str">
            <v>114055700</v>
          </cell>
        </row>
        <row r="280">
          <cell r="A280" t="str">
            <v>114400000</v>
          </cell>
        </row>
        <row r="281">
          <cell r="A281" t="str">
            <v>114430000</v>
          </cell>
        </row>
        <row r="282">
          <cell r="A282" t="str">
            <v>114430100</v>
          </cell>
        </row>
        <row r="283">
          <cell r="A283" t="str">
            <v>114433000</v>
          </cell>
        </row>
        <row r="284">
          <cell r="A284" t="str">
            <v>114433100</v>
          </cell>
        </row>
        <row r="285">
          <cell r="A285" t="str">
            <v>114435000</v>
          </cell>
        </row>
        <row r="286">
          <cell r="A286" t="str">
            <v>114435100</v>
          </cell>
        </row>
        <row r="287">
          <cell r="A287" t="str">
            <v>114435200</v>
          </cell>
        </row>
        <row r="288">
          <cell r="A288" t="str">
            <v>114437000</v>
          </cell>
        </row>
        <row r="289">
          <cell r="A289" t="str">
            <v>114437100</v>
          </cell>
        </row>
        <row r="290">
          <cell r="A290" t="str">
            <v>114439000</v>
          </cell>
        </row>
        <row r="291">
          <cell r="A291" t="str">
            <v>114439100</v>
          </cell>
        </row>
        <row r="292">
          <cell r="A292" t="str">
            <v>114441000</v>
          </cell>
        </row>
        <row r="293">
          <cell r="A293" t="str">
            <v>114441100</v>
          </cell>
        </row>
        <row r="294">
          <cell r="A294" t="str">
            <v>114445000</v>
          </cell>
        </row>
        <row r="295">
          <cell r="A295" t="str">
            <v>114445100</v>
          </cell>
        </row>
        <row r="296">
          <cell r="A296" t="str">
            <v>114445200</v>
          </cell>
        </row>
        <row r="297">
          <cell r="A297" t="str">
            <v>114445300</v>
          </cell>
        </row>
        <row r="298">
          <cell r="A298" t="str">
            <v>114446000</v>
          </cell>
        </row>
        <row r="299">
          <cell r="A299" t="str">
            <v>114446100</v>
          </cell>
        </row>
        <row r="300">
          <cell r="A300" t="str">
            <v>114447000</v>
          </cell>
        </row>
        <row r="301">
          <cell r="A301" t="str">
            <v>114447100</v>
          </cell>
        </row>
        <row r="302">
          <cell r="A302" t="str">
            <v>114447200</v>
          </cell>
        </row>
        <row r="303">
          <cell r="A303" t="str">
            <v>114500000</v>
          </cell>
        </row>
        <row r="304">
          <cell r="A304" t="str">
            <v>114520000</v>
          </cell>
        </row>
        <row r="305">
          <cell r="A305" t="str">
            <v>114520100</v>
          </cell>
        </row>
        <row r="306">
          <cell r="A306" t="str">
            <v>114520600</v>
          </cell>
        </row>
        <row r="307">
          <cell r="A307" t="str">
            <v>114531000</v>
          </cell>
        </row>
        <row r="308">
          <cell r="A308" t="str">
            <v>114531100</v>
          </cell>
        </row>
        <row r="309">
          <cell r="A309" t="str">
            <v>114531600</v>
          </cell>
        </row>
        <row r="310">
          <cell r="A310" t="str">
            <v>114532000</v>
          </cell>
        </row>
        <row r="311">
          <cell r="A311" t="str">
            <v>114532100</v>
          </cell>
        </row>
        <row r="312">
          <cell r="A312" t="str">
            <v>114532300</v>
          </cell>
        </row>
        <row r="313">
          <cell r="A313" t="str">
            <v>114533000</v>
          </cell>
        </row>
        <row r="314">
          <cell r="A314" t="str">
            <v>114533100</v>
          </cell>
        </row>
        <row r="315">
          <cell r="A315" t="str">
            <v>114533500</v>
          </cell>
        </row>
        <row r="316">
          <cell r="A316" t="str">
            <v>114533505</v>
          </cell>
        </row>
        <row r="317">
          <cell r="A317" t="str">
            <v>114534000</v>
          </cell>
        </row>
        <row r="318">
          <cell r="A318" t="str">
            <v>114534100</v>
          </cell>
        </row>
        <row r="319">
          <cell r="A319" t="str">
            <v>114534500</v>
          </cell>
        </row>
        <row r="320">
          <cell r="A320" t="str">
            <v>114535000</v>
          </cell>
        </row>
        <row r="321">
          <cell r="A321" t="str">
            <v>114535100</v>
          </cell>
        </row>
        <row r="322">
          <cell r="A322" t="str">
            <v>114535500</v>
          </cell>
        </row>
        <row r="323">
          <cell r="A323" t="str">
            <v>114537000</v>
          </cell>
        </row>
        <row r="324">
          <cell r="A324" t="str">
            <v>114537100</v>
          </cell>
        </row>
        <row r="325">
          <cell r="A325" t="str">
            <v>114537300</v>
          </cell>
        </row>
        <row r="326">
          <cell r="A326" t="str">
            <v>114537600</v>
          </cell>
        </row>
        <row r="327">
          <cell r="A327" t="str">
            <v>114537800</v>
          </cell>
        </row>
        <row r="328">
          <cell r="A328" t="str">
            <v>114538000</v>
          </cell>
        </row>
        <row r="329">
          <cell r="A329" t="str">
            <v>114538100</v>
          </cell>
        </row>
        <row r="330">
          <cell r="A330" t="str">
            <v>114539000</v>
          </cell>
        </row>
        <row r="331">
          <cell r="A331" t="str">
            <v>114539100</v>
          </cell>
        </row>
        <row r="332">
          <cell r="A332" t="str">
            <v>114539400</v>
          </cell>
        </row>
        <row r="333">
          <cell r="A333" t="str">
            <v>114539600</v>
          </cell>
        </row>
        <row r="334">
          <cell r="A334" t="str">
            <v>114540000</v>
          </cell>
        </row>
        <row r="335">
          <cell r="A335" t="str">
            <v>114540100</v>
          </cell>
        </row>
        <row r="336">
          <cell r="A336" t="str">
            <v>114540500</v>
          </cell>
        </row>
        <row r="337">
          <cell r="A337" t="str">
            <v>114541000</v>
          </cell>
        </row>
        <row r="338">
          <cell r="A338" t="str">
            <v>114541100</v>
          </cell>
        </row>
        <row r="339">
          <cell r="A339" t="str">
            <v>114541105</v>
          </cell>
        </row>
        <row r="340">
          <cell r="A340" t="str">
            <v>114541106</v>
          </cell>
        </row>
        <row r="341">
          <cell r="A341" t="str">
            <v>114543000</v>
          </cell>
        </row>
        <row r="342">
          <cell r="A342" t="str">
            <v>114543100</v>
          </cell>
        </row>
        <row r="343">
          <cell r="A343" t="str">
            <v>114543200</v>
          </cell>
        </row>
        <row r="344">
          <cell r="A344" t="str">
            <v>114543205</v>
          </cell>
        </row>
        <row r="345">
          <cell r="A345" t="str">
            <v>114543380</v>
          </cell>
        </row>
        <row r="346">
          <cell r="A346" t="str">
            <v>114543400</v>
          </cell>
        </row>
        <row r="347">
          <cell r="A347" t="str">
            <v>114543500</v>
          </cell>
        </row>
        <row r="348">
          <cell r="A348" t="str">
            <v>114543600</v>
          </cell>
        </row>
        <row r="349">
          <cell r="A349" t="str">
            <v>114544000</v>
          </cell>
        </row>
        <row r="350">
          <cell r="A350" t="str">
            <v>114544100</v>
          </cell>
        </row>
        <row r="351">
          <cell r="A351" t="str">
            <v>114545000</v>
          </cell>
        </row>
        <row r="352">
          <cell r="A352" t="str">
            <v>114545100</v>
          </cell>
        </row>
        <row r="353">
          <cell r="A353" t="str">
            <v>114545105</v>
          </cell>
        </row>
        <row r="354">
          <cell r="A354" t="str">
            <v>114545106</v>
          </cell>
        </row>
        <row r="355">
          <cell r="A355" t="str">
            <v>114545107</v>
          </cell>
        </row>
        <row r="356">
          <cell r="A356" t="str">
            <v>114545108</v>
          </cell>
        </row>
        <row r="357">
          <cell r="A357" t="str">
            <v>114545300</v>
          </cell>
        </row>
        <row r="358">
          <cell r="A358" t="str">
            <v>114545680</v>
          </cell>
        </row>
        <row r="359">
          <cell r="A359" t="str">
            <v>114547000</v>
          </cell>
        </row>
        <row r="360">
          <cell r="A360" t="str">
            <v>114547100</v>
          </cell>
        </row>
        <row r="361">
          <cell r="A361" t="str">
            <v>114547200</v>
          </cell>
        </row>
        <row r="362">
          <cell r="A362" t="str">
            <v>114547300</v>
          </cell>
        </row>
        <row r="363">
          <cell r="A363" t="str">
            <v>114547500</v>
          </cell>
        </row>
        <row r="364">
          <cell r="A364" t="str">
            <v>114547700</v>
          </cell>
        </row>
        <row r="365">
          <cell r="A365" t="str">
            <v>114547800</v>
          </cell>
        </row>
        <row r="366">
          <cell r="A366" t="str">
            <v>114600000</v>
          </cell>
        </row>
        <row r="367">
          <cell r="A367" t="str">
            <v>114620100</v>
          </cell>
        </row>
        <row r="368">
          <cell r="A368" t="str">
            <v>114633000</v>
          </cell>
        </row>
        <row r="369">
          <cell r="A369" t="str">
            <v>114633100</v>
          </cell>
        </row>
        <row r="370">
          <cell r="A370" t="str">
            <v>114633300</v>
          </cell>
        </row>
        <row r="371">
          <cell r="A371" t="str">
            <v>114635000</v>
          </cell>
        </row>
        <row r="372">
          <cell r="A372" t="str">
            <v>114635100</v>
          </cell>
        </row>
        <row r="373">
          <cell r="A373" t="str">
            <v>114635200</v>
          </cell>
        </row>
        <row r="374">
          <cell r="A374" t="str">
            <v>114635207</v>
          </cell>
        </row>
        <row r="375">
          <cell r="A375" t="str">
            <v>114635400</v>
          </cell>
        </row>
        <row r="376">
          <cell r="A376" t="str">
            <v>114637000</v>
          </cell>
        </row>
        <row r="377">
          <cell r="A377" t="str">
            <v>114637100</v>
          </cell>
        </row>
        <row r="378">
          <cell r="A378" t="str">
            <v>114637102</v>
          </cell>
        </row>
        <row r="379">
          <cell r="A379" t="str">
            <v>114637200</v>
          </cell>
        </row>
        <row r="380">
          <cell r="A380" t="str">
            <v>114637400</v>
          </cell>
        </row>
        <row r="381">
          <cell r="A381" t="str">
            <v>114637403</v>
          </cell>
        </row>
        <row r="382">
          <cell r="A382" t="str">
            <v>114639000</v>
          </cell>
        </row>
        <row r="383">
          <cell r="A383" t="str">
            <v>114639100</v>
          </cell>
        </row>
        <row r="384">
          <cell r="A384" t="str">
            <v>114639102</v>
          </cell>
        </row>
        <row r="385">
          <cell r="A385" t="str">
            <v>114639103</v>
          </cell>
        </row>
        <row r="386">
          <cell r="A386" t="str">
            <v>114639104</v>
          </cell>
        </row>
        <row r="387">
          <cell r="A387" t="str">
            <v>114639105</v>
          </cell>
        </row>
        <row r="388">
          <cell r="A388" t="str">
            <v>114639106</v>
          </cell>
        </row>
        <row r="389">
          <cell r="A389" t="str">
            <v>114639107</v>
          </cell>
        </row>
        <row r="390">
          <cell r="A390" t="str">
            <v>114639108</v>
          </cell>
        </row>
        <row r="391">
          <cell r="A391" t="str">
            <v>114639109</v>
          </cell>
        </row>
        <row r="392">
          <cell r="A392" t="str">
            <v>114639111</v>
          </cell>
        </row>
        <row r="393">
          <cell r="A393" t="str">
            <v>114639113</v>
          </cell>
        </row>
        <row r="394">
          <cell r="A394" t="str">
            <v>114639117</v>
          </cell>
        </row>
        <row r="395">
          <cell r="A395" t="str">
            <v>114641000</v>
          </cell>
        </row>
        <row r="396">
          <cell r="A396" t="str">
            <v>114641100</v>
          </cell>
        </row>
        <row r="397">
          <cell r="A397" t="str">
            <v>114641200</v>
          </cell>
        </row>
        <row r="398">
          <cell r="A398" t="str">
            <v>114641300</v>
          </cell>
        </row>
        <row r="399">
          <cell r="A399" t="str">
            <v>114641400</v>
          </cell>
        </row>
        <row r="400">
          <cell r="A400" t="str">
            <v>114643000</v>
          </cell>
        </row>
        <row r="401">
          <cell r="A401" t="str">
            <v>114643100</v>
          </cell>
        </row>
        <row r="402">
          <cell r="A402" t="str">
            <v>114645000</v>
          </cell>
        </row>
        <row r="403">
          <cell r="A403" t="str">
            <v>114645100</v>
          </cell>
        </row>
        <row r="404">
          <cell r="A404" t="str">
            <v>114645102</v>
          </cell>
        </row>
        <row r="405">
          <cell r="A405" t="str">
            <v>114645200</v>
          </cell>
        </row>
        <row r="406">
          <cell r="A406" t="str">
            <v>114645300</v>
          </cell>
        </row>
        <row r="407">
          <cell r="A407" t="str">
            <v>114645302</v>
          </cell>
        </row>
        <row r="408">
          <cell r="A408" t="str">
            <v>114645303</v>
          </cell>
        </row>
        <row r="409">
          <cell r="A409" t="str">
            <v>114645304</v>
          </cell>
        </row>
        <row r="410">
          <cell r="A410" t="str">
            <v>114645305</v>
          </cell>
        </row>
        <row r="411">
          <cell r="A411" t="str">
            <v>114645306</v>
          </cell>
        </row>
        <row r="412">
          <cell r="A412" t="str">
            <v>114645307</v>
          </cell>
        </row>
        <row r="413">
          <cell r="A413" t="str">
            <v>114645308</v>
          </cell>
        </row>
        <row r="414">
          <cell r="A414" t="str">
            <v>114645311</v>
          </cell>
        </row>
        <row r="415">
          <cell r="A415" t="str">
            <v>114646000</v>
          </cell>
        </row>
        <row r="416">
          <cell r="A416" t="str">
            <v>114646100</v>
          </cell>
        </row>
        <row r="417">
          <cell r="A417" t="str">
            <v>114646200</v>
          </cell>
        </row>
        <row r="418">
          <cell r="A418" t="str">
            <v>114647000</v>
          </cell>
        </row>
        <row r="419">
          <cell r="A419" t="str">
            <v>114647100</v>
          </cell>
        </row>
        <row r="420">
          <cell r="A420" t="str">
            <v>114647107</v>
          </cell>
        </row>
        <row r="421">
          <cell r="A421" t="str">
            <v>114647111</v>
          </cell>
        </row>
        <row r="422">
          <cell r="A422" t="str">
            <v>114651000</v>
          </cell>
        </row>
        <row r="423">
          <cell r="A423" t="str">
            <v>114651100</v>
          </cell>
        </row>
        <row r="424">
          <cell r="A424" t="str">
            <v>114653000</v>
          </cell>
        </row>
        <row r="425">
          <cell r="A425" t="str">
            <v>114653100</v>
          </cell>
        </row>
        <row r="426">
          <cell r="A426" t="str">
            <v>114653102</v>
          </cell>
        </row>
        <row r="427">
          <cell r="A427" t="str">
            <v>114653103</v>
          </cell>
        </row>
        <row r="428">
          <cell r="A428" t="str">
            <v>114653104</v>
          </cell>
        </row>
        <row r="429">
          <cell r="A429" t="str">
            <v>114653105</v>
          </cell>
        </row>
        <row r="430">
          <cell r="A430" t="str">
            <v>114653106</v>
          </cell>
        </row>
        <row r="431">
          <cell r="A431" t="str">
            <v>114653107</v>
          </cell>
        </row>
        <row r="432">
          <cell r="A432" t="str">
            <v>114653108</v>
          </cell>
        </row>
        <row r="433">
          <cell r="A433" t="str">
            <v>114653109</v>
          </cell>
        </row>
        <row r="434">
          <cell r="A434" t="str">
            <v>114653111</v>
          </cell>
        </row>
        <row r="435">
          <cell r="A435" t="str">
            <v>114653112</v>
          </cell>
        </row>
        <row r="436">
          <cell r="A436" t="str">
            <v>114653113</v>
          </cell>
        </row>
        <row r="437">
          <cell r="A437" t="str">
            <v>114653114</v>
          </cell>
        </row>
        <row r="438">
          <cell r="A438" t="str">
            <v>114653115</v>
          </cell>
        </row>
        <row r="439">
          <cell r="A439" t="str">
            <v>114653116</v>
          </cell>
        </row>
        <row r="440">
          <cell r="A440" t="str">
            <v>114653117</v>
          </cell>
        </row>
        <row r="441">
          <cell r="A441" t="str">
            <v>114653500</v>
          </cell>
        </row>
        <row r="442">
          <cell r="A442" t="str">
            <v>114653700</v>
          </cell>
        </row>
        <row r="443">
          <cell r="A443" t="str">
            <v>114655000</v>
          </cell>
        </row>
        <row r="444">
          <cell r="A444" t="str">
            <v>114655100</v>
          </cell>
        </row>
        <row r="445">
          <cell r="A445" t="str">
            <v>114655200</v>
          </cell>
        </row>
        <row r="446">
          <cell r="A446" t="str">
            <v>114655300</v>
          </cell>
        </row>
        <row r="447">
          <cell r="A447" t="str">
            <v>114655302</v>
          </cell>
        </row>
        <row r="448">
          <cell r="A448" t="str">
            <v>114655303</v>
          </cell>
        </row>
        <row r="449">
          <cell r="A449" t="str">
            <v>114657000</v>
          </cell>
        </row>
        <row r="450">
          <cell r="A450" t="str">
            <v>114657100</v>
          </cell>
        </row>
        <row r="451">
          <cell r="A451" t="str">
            <v>114659000</v>
          </cell>
        </row>
        <row r="452">
          <cell r="A452" t="str">
            <v>114659100</v>
          </cell>
        </row>
        <row r="453">
          <cell r="A453" t="str">
            <v>114659106</v>
          </cell>
        </row>
        <row r="454">
          <cell r="A454" t="str">
            <v>114659180</v>
          </cell>
        </row>
        <row r="455">
          <cell r="A455" t="str">
            <v>114659200</v>
          </cell>
        </row>
        <row r="456">
          <cell r="A456" t="str">
            <v>114659202</v>
          </cell>
        </row>
        <row r="457">
          <cell r="A457" t="str">
            <v>114659203</v>
          </cell>
        </row>
        <row r="458">
          <cell r="A458" t="str">
            <v>114659300</v>
          </cell>
        </row>
        <row r="459">
          <cell r="A459" t="str">
            <v>114659302</v>
          </cell>
        </row>
        <row r="460">
          <cell r="A460" t="str">
            <v>114659400</v>
          </cell>
        </row>
        <row r="461">
          <cell r="A461" t="str">
            <v>114659402</v>
          </cell>
        </row>
        <row r="462">
          <cell r="A462" t="str">
            <v>114659500</v>
          </cell>
        </row>
        <row r="463">
          <cell r="A463" t="str">
            <v>114800000</v>
          </cell>
        </row>
        <row r="464">
          <cell r="A464" t="str">
            <v>114820100</v>
          </cell>
        </row>
        <row r="465">
          <cell r="A465" t="str">
            <v>114833000</v>
          </cell>
        </row>
        <row r="466">
          <cell r="A466" t="str">
            <v>114833100</v>
          </cell>
        </row>
        <row r="467">
          <cell r="A467" t="str">
            <v>114833102</v>
          </cell>
        </row>
        <row r="468">
          <cell r="A468" t="str">
            <v>114833103</v>
          </cell>
        </row>
        <row r="469">
          <cell r="A469" t="str">
            <v>114833104</v>
          </cell>
        </row>
        <row r="470">
          <cell r="A470" t="str">
            <v>114837000</v>
          </cell>
        </row>
        <row r="471">
          <cell r="A471" t="str">
            <v>114837100</v>
          </cell>
        </row>
        <row r="472">
          <cell r="A472" t="str">
            <v>114837300</v>
          </cell>
        </row>
        <row r="473">
          <cell r="A473" t="str">
            <v>114839000</v>
          </cell>
        </row>
        <row r="474">
          <cell r="A474" t="str">
            <v>114839100</v>
          </cell>
        </row>
        <row r="475">
          <cell r="A475" t="str">
            <v>114839102</v>
          </cell>
        </row>
        <row r="476">
          <cell r="A476" t="str">
            <v>114839200</v>
          </cell>
        </row>
        <row r="477">
          <cell r="A477" t="str">
            <v>114839300</v>
          </cell>
        </row>
        <row r="478">
          <cell r="A478" t="str">
            <v>114841000</v>
          </cell>
        </row>
        <row r="479">
          <cell r="A479" t="str">
            <v>114841100</v>
          </cell>
        </row>
        <row r="480">
          <cell r="A480" t="str">
            <v>114841102</v>
          </cell>
        </row>
        <row r="481">
          <cell r="A481" t="str">
            <v>114841200</v>
          </cell>
        </row>
        <row r="482">
          <cell r="A482" t="str">
            <v>114845000</v>
          </cell>
        </row>
        <row r="483">
          <cell r="A483" t="str">
            <v>114845100</v>
          </cell>
        </row>
        <row r="484">
          <cell r="A484" t="str">
            <v>114845200</v>
          </cell>
        </row>
        <row r="485">
          <cell r="A485" t="str">
            <v>114847000</v>
          </cell>
        </row>
        <row r="486">
          <cell r="A486" t="str">
            <v>114847100</v>
          </cell>
        </row>
        <row r="487">
          <cell r="A487" t="str">
            <v>114847200</v>
          </cell>
        </row>
        <row r="488">
          <cell r="A488" t="str">
            <v>114851000</v>
          </cell>
        </row>
        <row r="489">
          <cell r="A489" t="str">
            <v>114851100</v>
          </cell>
        </row>
        <row r="490">
          <cell r="A490" t="str">
            <v>114851200</v>
          </cell>
        </row>
        <row r="491">
          <cell r="A491" t="str">
            <v>114857000</v>
          </cell>
        </row>
        <row r="492">
          <cell r="A492" t="str">
            <v>114857100</v>
          </cell>
        </row>
        <row r="493">
          <cell r="A493" t="str">
            <v>114857200</v>
          </cell>
        </row>
        <row r="494">
          <cell r="A494" t="str">
            <v>114857300</v>
          </cell>
        </row>
        <row r="495">
          <cell r="A495" t="str">
            <v>114857400</v>
          </cell>
        </row>
        <row r="496">
          <cell r="A496" t="str">
            <v>114857500</v>
          </cell>
        </row>
        <row r="497">
          <cell r="A497" t="str">
            <v>114859000</v>
          </cell>
        </row>
        <row r="498">
          <cell r="A498" t="str">
            <v>114859100</v>
          </cell>
        </row>
        <row r="499">
          <cell r="A499" t="str">
            <v>114859200</v>
          </cell>
        </row>
        <row r="500">
          <cell r="A500" t="str">
            <v>114859300</v>
          </cell>
        </row>
        <row r="501">
          <cell r="A501" t="str">
            <v>114861000</v>
          </cell>
        </row>
        <row r="502">
          <cell r="A502" t="str">
            <v>114861100</v>
          </cell>
        </row>
        <row r="503">
          <cell r="A503" t="str">
            <v>114863000</v>
          </cell>
        </row>
        <row r="504">
          <cell r="A504" t="str">
            <v>114863100</v>
          </cell>
        </row>
        <row r="505">
          <cell r="A505" t="str">
            <v>114863200</v>
          </cell>
        </row>
        <row r="506">
          <cell r="A506" t="str">
            <v>114865000</v>
          </cell>
        </row>
        <row r="507">
          <cell r="A507" t="str">
            <v>114865100</v>
          </cell>
        </row>
        <row r="508">
          <cell r="A508" t="str">
            <v>114867000</v>
          </cell>
        </row>
        <row r="509">
          <cell r="A509" t="str">
            <v>114867100</v>
          </cell>
        </row>
        <row r="510">
          <cell r="A510" t="str">
            <v>114868000</v>
          </cell>
        </row>
        <row r="511">
          <cell r="A511" t="str">
            <v>114868100</v>
          </cell>
        </row>
        <row r="512">
          <cell r="A512" t="str">
            <v>114873000</v>
          </cell>
        </row>
        <row r="513">
          <cell r="A513" t="str">
            <v>114873100</v>
          </cell>
        </row>
        <row r="514">
          <cell r="A514" t="str">
            <v>114875000</v>
          </cell>
        </row>
        <row r="515">
          <cell r="A515" t="str">
            <v>114875100</v>
          </cell>
        </row>
        <row r="516">
          <cell r="A516" t="str">
            <v>114875200</v>
          </cell>
        </row>
        <row r="517">
          <cell r="A517" t="str">
            <v>114875202</v>
          </cell>
        </row>
        <row r="518">
          <cell r="A518" t="str">
            <v>114877000</v>
          </cell>
        </row>
        <row r="519">
          <cell r="A519" t="str">
            <v>114877100</v>
          </cell>
        </row>
        <row r="520">
          <cell r="A520" t="str">
            <v>115200000</v>
          </cell>
        </row>
        <row r="521">
          <cell r="A521" t="str">
            <v>115230000</v>
          </cell>
        </row>
        <row r="522">
          <cell r="A522" t="str">
            <v>115230100</v>
          </cell>
        </row>
        <row r="523">
          <cell r="A523" t="str">
            <v>115237000</v>
          </cell>
        </row>
        <row r="524">
          <cell r="A524" t="str">
            <v>115237100</v>
          </cell>
        </row>
        <row r="525">
          <cell r="A525" t="str">
            <v>115239000</v>
          </cell>
        </row>
        <row r="526">
          <cell r="A526" t="str">
            <v>115239100</v>
          </cell>
        </row>
        <row r="527">
          <cell r="A527" t="str">
            <v>115239200</v>
          </cell>
        </row>
        <row r="528">
          <cell r="A528" t="str">
            <v>115243000</v>
          </cell>
        </row>
        <row r="529">
          <cell r="A529" t="str">
            <v>115243100</v>
          </cell>
        </row>
        <row r="530">
          <cell r="A530" t="str">
            <v>115243200</v>
          </cell>
        </row>
        <row r="531">
          <cell r="A531" t="str">
            <v>115243300</v>
          </cell>
        </row>
        <row r="532">
          <cell r="A532" t="str">
            <v>115243400</v>
          </cell>
        </row>
        <row r="533">
          <cell r="A533" t="str">
            <v>115243500</v>
          </cell>
        </row>
        <row r="534">
          <cell r="A534" t="str">
            <v>115243503</v>
          </cell>
        </row>
        <row r="535">
          <cell r="A535" t="str">
            <v>115243507</v>
          </cell>
        </row>
        <row r="536">
          <cell r="A536" t="str">
            <v>115245000</v>
          </cell>
        </row>
        <row r="537">
          <cell r="A537" t="str">
            <v>115245100</v>
          </cell>
        </row>
        <row r="538">
          <cell r="A538" t="str">
            <v>115245300</v>
          </cell>
        </row>
        <row r="539">
          <cell r="A539" t="str">
            <v>115245305</v>
          </cell>
        </row>
        <row r="540">
          <cell r="A540" t="str">
            <v>115245500</v>
          </cell>
        </row>
        <row r="541">
          <cell r="A541" t="str">
            <v>115247000</v>
          </cell>
        </row>
        <row r="542">
          <cell r="A542" t="str">
            <v>115247100</v>
          </cell>
        </row>
        <row r="543">
          <cell r="A543" t="str">
            <v>115247105</v>
          </cell>
        </row>
        <row r="544">
          <cell r="A544" t="str">
            <v>115247300</v>
          </cell>
        </row>
        <row r="545">
          <cell r="A545" t="str">
            <v>115247400</v>
          </cell>
        </row>
        <row r="546">
          <cell r="A546" t="str">
            <v>115251000</v>
          </cell>
        </row>
        <row r="547">
          <cell r="A547" t="str">
            <v>115251100</v>
          </cell>
        </row>
        <row r="548">
          <cell r="A548" t="str">
            <v>115251105</v>
          </cell>
        </row>
        <row r="549">
          <cell r="A549" t="str">
            <v>115251400</v>
          </cell>
        </row>
        <row r="550">
          <cell r="A550" t="str">
            <v>115251500</v>
          </cell>
        </row>
        <row r="551">
          <cell r="A551" t="str">
            <v>115255000</v>
          </cell>
        </row>
        <row r="552">
          <cell r="A552" t="str">
            <v>115255100</v>
          </cell>
        </row>
        <row r="553">
          <cell r="A553" t="str">
            <v>115261000</v>
          </cell>
        </row>
        <row r="554">
          <cell r="A554" t="str">
            <v>115261100</v>
          </cell>
        </row>
        <row r="555">
          <cell r="A555" t="str">
            <v>115261400</v>
          </cell>
        </row>
        <row r="556">
          <cell r="A556" t="str">
            <v>115265000</v>
          </cell>
        </row>
        <row r="557">
          <cell r="A557" t="str">
            <v>115265100</v>
          </cell>
        </row>
        <row r="558">
          <cell r="A558" t="str">
            <v>115265200</v>
          </cell>
        </row>
        <row r="559">
          <cell r="A559" t="str">
            <v>115265300</v>
          </cell>
        </row>
        <row r="560">
          <cell r="A560" t="str">
            <v>115271000</v>
          </cell>
        </row>
        <row r="561">
          <cell r="A561" t="str">
            <v>115271100</v>
          </cell>
        </row>
        <row r="562">
          <cell r="A562" t="str">
            <v>115271300</v>
          </cell>
        </row>
        <row r="563">
          <cell r="A563" t="str">
            <v>115273000</v>
          </cell>
        </row>
        <row r="564">
          <cell r="A564" t="str">
            <v>115273100</v>
          </cell>
        </row>
        <row r="565">
          <cell r="A565" t="str">
            <v>115274000</v>
          </cell>
        </row>
        <row r="566">
          <cell r="A566" t="str">
            <v>115274100</v>
          </cell>
        </row>
        <row r="567">
          <cell r="A567" t="str">
            <v>115274500</v>
          </cell>
        </row>
        <row r="568">
          <cell r="A568" t="str">
            <v>115275000</v>
          </cell>
        </row>
        <row r="569">
          <cell r="A569" t="str">
            <v>115275100</v>
          </cell>
        </row>
        <row r="570">
          <cell r="A570" t="str">
            <v>115275980</v>
          </cell>
        </row>
        <row r="571">
          <cell r="A571" t="str">
            <v>115277000</v>
          </cell>
        </row>
        <row r="572">
          <cell r="A572" t="str">
            <v>115277100</v>
          </cell>
        </row>
        <row r="573">
          <cell r="A573" t="str">
            <v>115400000</v>
          </cell>
        </row>
        <row r="574">
          <cell r="A574" t="str">
            <v>115420100</v>
          </cell>
        </row>
        <row r="575">
          <cell r="A575" t="str">
            <v>115431000</v>
          </cell>
        </row>
        <row r="576">
          <cell r="A576" t="str">
            <v>115431100</v>
          </cell>
        </row>
        <row r="577">
          <cell r="A577" t="str">
            <v>115431102</v>
          </cell>
        </row>
        <row r="578">
          <cell r="A578" t="str">
            <v>115431200</v>
          </cell>
        </row>
        <row r="579">
          <cell r="A579" t="str">
            <v>115437000</v>
          </cell>
        </row>
        <row r="580">
          <cell r="A580" t="str">
            <v>115437100</v>
          </cell>
        </row>
        <row r="581">
          <cell r="A581" t="str">
            <v>115437102</v>
          </cell>
        </row>
        <row r="582">
          <cell r="A582" t="str">
            <v>115439000</v>
          </cell>
        </row>
        <row r="583">
          <cell r="A583" t="str">
            <v>115439100</v>
          </cell>
        </row>
        <row r="584">
          <cell r="A584" t="str">
            <v>115439102</v>
          </cell>
        </row>
        <row r="585">
          <cell r="A585" t="str">
            <v>115441000</v>
          </cell>
        </row>
        <row r="586">
          <cell r="A586" t="str">
            <v>115441100</v>
          </cell>
        </row>
        <row r="587">
          <cell r="A587" t="str">
            <v>115441102</v>
          </cell>
        </row>
        <row r="588">
          <cell r="A588" t="str">
            <v>115443000</v>
          </cell>
        </row>
        <row r="589">
          <cell r="A589" t="str">
            <v>115443100</v>
          </cell>
        </row>
        <row r="590">
          <cell r="A590" t="str">
            <v>115443200</v>
          </cell>
        </row>
        <row r="591">
          <cell r="A591" t="str">
            <v>115443300</v>
          </cell>
        </row>
        <row r="592">
          <cell r="A592" t="str">
            <v>115451000</v>
          </cell>
        </row>
        <row r="593">
          <cell r="A593" t="str">
            <v>115451100</v>
          </cell>
        </row>
        <row r="594">
          <cell r="A594" t="str">
            <v>115451200</v>
          </cell>
        </row>
        <row r="595">
          <cell r="A595" t="str">
            <v>115451205</v>
          </cell>
        </row>
        <row r="596">
          <cell r="A596" t="str">
            <v>115453000</v>
          </cell>
        </row>
        <row r="597">
          <cell r="A597" t="str">
            <v>115453100</v>
          </cell>
        </row>
        <row r="598">
          <cell r="A598" t="str">
            <v>115453102</v>
          </cell>
        </row>
        <row r="599">
          <cell r="A599" t="str">
            <v>115453103</v>
          </cell>
        </row>
        <row r="600">
          <cell r="A600" t="str">
            <v>115454000</v>
          </cell>
        </row>
        <row r="601">
          <cell r="A601" t="str">
            <v>115454100</v>
          </cell>
        </row>
        <row r="602">
          <cell r="A602" t="str">
            <v>115455000</v>
          </cell>
        </row>
        <row r="603">
          <cell r="A603" t="str">
            <v>115455100</v>
          </cell>
        </row>
        <row r="604">
          <cell r="A604" t="str">
            <v>115455102</v>
          </cell>
        </row>
        <row r="605">
          <cell r="A605" t="str">
            <v>115455103</v>
          </cell>
        </row>
        <row r="606">
          <cell r="A606" t="str">
            <v>115455200</v>
          </cell>
        </row>
        <row r="607">
          <cell r="A607" t="str">
            <v>115463000</v>
          </cell>
        </row>
        <row r="608">
          <cell r="A608" t="str">
            <v>115463100</v>
          </cell>
        </row>
        <row r="609">
          <cell r="A609" t="str">
            <v>115463105</v>
          </cell>
        </row>
        <row r="610">
          <cell r="A610" t="str">
            <v>115463106</v>
          </cell>
        </row>
        <row r="611">
          <cell r="A611" t="str">
            <v>115465000</v>
          </cell>
        </row>
        <row r="612">
          <cell r="A612" t="str">
            <v>115465100</v>
          </cell>
        </row>
        <row r="613">
          <cell r="A613" t="str">
            <v>115469000</v>
          </cell>
        </row>
        <row r="614">
          <cell r="A614" t="str">
            <v>115469100</v>
          </cell>
        </row>
        <row r="615">
          <cell r="A615" t="str">
            <v>115469102</v>
          </cell>
        </row>
        <row r="616">
          <cell r="A616" t="str">
            <v>115471000</v>
          </cell>
        </row>
        <row r="617">
          <cell r="A617" t="str">
            <v>115471100</v>
          </cell>
        </row>
        <row r="618">
          <cell r="A618" t="str">
            <v>115473000</v>
          </cell>
        </row>
        <row r="619">
          <cell r="A619" t="str">
            <v>115473100</v>
          </cell>
        </row>
        <row r="620">
          <cell r="A620" t="str">
            <v>115473200</v>
          </cell>
        </row>
        <row r="621">
          <cell r="A621" t="str">
            <v>115475000</v>
          </cell>
        </row>
        <row r="622">
          <cell r="A622" t="str">
            <v>115475100</v>
          </cell>
        </row>
        <row r="623">
          <cell r="A623" t="str">
            <v>115479000</v>
          </cell>
        </row>
        <row r="624">
          <cell r="A624" t="str">
            <v>115479100</v>
          </cell>
        </row>
        <row r="625">
          <cell r="A625" t="str">
            <v>115479102</v>
          </cell>
        </row>
        <row r="626">
          <cell r="A626" t="str">
            <v>115479103</v>
          </cell>
        </row>
        <row r="627">
          <cell r="A627" t="str">
            <v>115600000</v>
          </cell>
        </row>
        <row r="628">
          <cell r="A628" t="str">
            <v>115630000</v>
          </cell>
        </row>
        <row r="629">
          <cell r="A629" t="str">
            <v>115630100</v>
          </cell>
        </row>
        <row r="630">
          <cell r="A630" t="str">
            <v>115630103</v>
          </cell>
        </row>
        <row r="631">
          <cell r="A631" t="str">
            <v>115630105</v>
          </cell>
        </row>
        <row r="632">
          <cell r="A632" t="str">
            <v>115630107</v>
          </cell>
        </row>
        <row r="633">
          <cell r="A633" t="str">
            <v>115630109</v>
          </cell>
        </row>
        <row r="634">
          <cell r="A634" t="str">
            <v>115630111</v>
          </cell>
        </row>
        <row r="635">
          <cell r="A635" t="str">
            <v>115630113</v>
          </cell>
        </row>
        <row r="636">
          <cell r="A636" t="str">
            <v>115630115</v>
          </cell>
        </row>
        <row r="637">
          <cell r="A637" t="str">
            <v>115630117</v>
          </cell>
        </row>
        <row r="638">
          <cell r="A638" t="str">
            <v>115630121</v>
          </cell>
        </row>
        <row r="639">
          <cell r="A639" t="str">
            <v>115630280</v>
          </cell>
        </row>
        <row r="640">
          <cell r="A640" t="str">
            <v>115630380</v>
          </cell>
        </row>
        <row r="641">
          <cell r="A641" t="str">
            <v>115633000</v>
          </cell>
        </row>
        <row r="642">
          <cell r="A642" t="str">
            <v>115633100</v>
          </cell>
        </row>
        <row r="643">
          <cell r="A643" t="str">
            <v>115633200</v>
          </cell>
        </row>
        <row r="644">
          <cell r="A644" t="str">
            <v>115633300</v>
          </cell>
        </row>
        <row r="645">
          <cell r="A645" t="str">
            <v>115633400</v>
          </cell>
        </row>
        <row r="646">
          <cell r="A646" t="str">
            <v>115633403</v>
          </cell>
        </row>
        <row r="647">
          <cell r="A647" t="str">
            <v>115633500</v>
          </cell>
        </row>
        <row r="648">
          <cell r="A648" t="str">
            <v>115635000</v>
          </cell>
        </row>
        <row r="649">
          <cell r="A649" t="str">
            <v>115635100</v>
          </cell>
        </row>
        <row r="650">
          <cell r="A650" t="str">
            <v>115635200</v>
          </cell>
        </row>
        <row r="651">
          <cell r="A651" t="str">
            <v>115635300</v>
          </cell>
        </row>
        <row r="652">
          <cell r="A652" t="str">
            <v>115637000</v>
          </cell>
        </row>
        <row r="653">
          <cell r="A653" t="str">
            <v>115637100</v>
          </cell>
        </row>
        <row r="654">
          <cell r="A654" t="str">
            <v>115637103</v>
          </cell>
        </row>
        <row r="655">
          <cell r="A655" t="str">
            <v>115637400</v>
          </cell>
        </row>
        <row r="656">
          <cell r="A656" t="str">
            <v>115637500</v>
          </cell>
        </row>
        <row r="657">
          <cell r="A657" t="str">
            <v>115637600</v>
          </cell>
        </row>
        <row r="658">
          <cell r="A658" t="str">
            <v>115637603</v>
          </cell>
        </row>
        <row r="659">
          <cell r="A659" t="str">
            <v>115637700</v>
          </cell>
        </row>
        <row r="660">
          <cell r="A660" t="str">
            <v>115641000</v>
          </cell>
        </row>
        <row r="661">
          <cell r="A661" t="str">
            <v>115641100</v>
          </cell>
        </row>
        <row r="662">
          <cell r="A662" t="str">
            <v>115643000</v>
          </cell>
        </row>
        <row r="663">
          <cell r="A663" t="str">
            <v>115643100</v>
          </cell>
        </row>
        <row r="664">
          <cell r="A664" t="str">
            <v>115643103</v>
          </cell>
        </row>
        <row r="665">
          <cell r="A665" t="str">
            <v>115643104</v>
          </cell>
        </row>
        <row r="666">
          <cell r="A666" t="str">
            <v>115643480</v>
          </cell>
        </row>
        <row r="667">
          <cell r="A667" t="str">
            <v>115643600</v>
          </cell>
        </row>
        <row r="668">
          <cell r="A668" t="str">
            <v>115647000</v>
          </cell>
        </row>
        <row r="669">
          <cell r="A669" t="str">
            <v>115647100</v>
          </cell>
        </row>
        <row r="670">
          <cell r="A670" t="str">
            <v>115647300</v>
          </cell>
        </row>
        <row r="671">
          <cell r="A671" t="str">
            <v>115647400</v>
          </cell>
        </row>
        <row r="672">
          <cell r="A672" t="str">
            <v>115647600</v>
          </cell>
        </row>
        <row r="673">
          <cell r="A673" t="str">
            <v>115647605</v>
          </cell>
        </row>
        <row r="674">
          <cell r="A674" t="str">
            <v>115647700</v>
          </cell>
        </row>
        <row r="675">
          <cell r="A675" t="str">
            <v>115649000</v>
          </cell>
        </row>
        <row r="676">
          <cell r="A676" t="str">
            <v>115649100</v>
          </cell>
        </row>
        <row r="677">
          <cell r="A677" t="str">
            <v>115649200</v>
          </cell>
        </row>
        <row r="678">
          <cell r="A678" t="str">
            <v>115649300</v>
          </cell>
        </row>
        <row r="679">
          <cell r="A679" t="str">
            <v>115649400</v>
          </cell>
        </row>
        <row r="680">
          <cell r="A680" t="str">
            <v>115651000</v>
          </cell>
        </row>
        <row r="681">
          <cell r="A681" t="str">
            <v>115651100</v>
          </cell>
        </row>
        <row r="682">
          <cell r="A682" t="str">
            <v>115651200</v>
          </cell>
        </row>
        <row r="683">
          <cell r="A683" t="str">
            <v>115651500</v>
          </cell>
        </row>
        <row r="684">
          <cell r="A684" t="str">
            <v>115652000</v>
          </cell>
        </row>
        <row r="685">
          <cell r="A685" t="str">
            <v>115652100</v>
          </cell>
        </row>
        <row r="686">
          <cell r="A686" t="str">
            <v>115652400</v>
          </cell>
        </row>
        <row r="687">
          <cell r="A687" t="str">
            <v>115652700</v>
          </cell>
        </row>
        <row r="688">
          <cell r="A688" t="str">
            <v>115653000</v>
          </cell>
        </row>
        <row r="689">
          <cell r="A689" t="str">
            <v>115653100</v>
          </cell>
        </row>
        <row r="690">
          <cell r="A690" t="str">
            <v>115653400</v>
          </cell>
        </row>
        <row r="691">
          <cell r="A691" t="str">
            <v>115655000</v>
          </cell>
        </row>
        <row r="692">
          <cell r="A692" t="str">
            <v>115655100</v>
          </cell>
        </row>
        <row r="693">
          <cell r="A693" t="str">
            <v>115655103</v>
          </cell>
        </row>
        <row r="694">
          <cell r="A694" t="str">
            <v>115655200</v>
          </cell>
        </row>
        <row r="695">
          <cell r="A695" t="str">
            <v>115655680</v>
          </cell>
        </row>
        <row r="696">
          <cell r="A696" t="str">
            <v>115655700</v>
          </cell>
        </row>
        <row r="697">
          <cell r="A697" t="str">
            <v>115655800</v>
          </cell>
        </row>
        <row r="698">
          <cell r="A698" t="str">
            <v>115657000</v>
          </cell>
        </row>
        <row r="699">
          <cell r="A699" t="str">
            <v>115657100</v>
          </cell>
        </row>
        <row r="700">
          <cell r="A700" t="str">
            <v>115657200</v>
          </cell>
        </row>
        <row r="701">
          <cell r="A701" t="str">
            <v>115657300</v>
          </cell>
        </row>
        <row r="702">
          <cell r="A702" t="str">
            <v>115658000</v>
          </cell>
        </row>
        <row r="703">
          <cell r="A703" t="str">
            <v>115658100</v>
          </cell>
        </row>
        <row r="704">
          <cell r="A704" t="str">
            <v>115658103</v>
          </cell>
        </row>
        <row r="705">
          <cell r="A705" t="str">
            <v>115658300</v>
          </cell>
        </row>
        <row r="706">
          <cell r="A706" t="str">
            <v>115658400</v>
          </cell>
        </row>
        <row r="707">
          <cell r="A707" t="str">
            <v>115658500</v>
          </cell>
        </row>
        <row r="708">
          <cell r="A708" t="str">
            <v>115659000</v>
          </cell>
        </row>
        <row r="709">
          <cell r="A709" t="str">
            <v>115659100</v>
          </cell>
        </row>
        <row r="710">
          <cell r="A710" t="str">
            <v>115659300</v>
          </cell>
        </row>
        <row r="711">
          <cell r="A711" t="str">
            <v>115659400</v>
          </cell>
        </row>
        <row r="712">
          <cell r="A712" t="str">
            <v>115659700</v>
          </cell>
        </row>
        <row r="713">
          <cell r="A713" t="str">
            <v>115659900</v>
          </cell>
        </row>
        <row r="714">
          <cell r="A714" t="str">
            <v>115663000</v>
          </cell>
        </row>
        <row r="715">
          <cell r="A715" t="str">
            <v>115663100</v>
          </cell>
        </row>
        <row r="716">
          <cell r="A716" t="str">
            <v>115663400</v>
          </cell>
        </row>
        <row r="717">
          <cell r="A717" t="str">
            <v>115663700</v>
          </cell>
        </row>
        <row r="718">
          <cell r="A718" t="str">
            <v>115665000</v>
          </cell>
        </row>
        <row r="719">
          <cell r="A719" t="str">
            <v>115665100</v>
          </cell>
        </row>
        <row r="720">
          <cell r="A720" t="str">
            <v>115665300</v>
          </cell>
        </row>
        <row r="721">
          <cell r="A721" t="str">
            <v>115665400</v>
          </cell>
        </row>
        <row r="722">
          <cell r="A722" t="str">
            <v>115665800</v>
          </cell>
        </row>
        <row r="723">
          <cell r="A723" t="str">
            <v>115667000</v>
          </cell>
        </row>
        <row r="724">
          <cell r="A724" t="str">
            <v>115667100</v>
          </cell>
        </row>
        <row r="725">
          <cell r="A725" t="str">
            <v>115667103</v>
          </cell>
        </row>
        <row r="726">
          <cell r="A726" t="str">
            <v>115667105</v>
          </cell>
        </row>
        <row r="727">
          <cell r="A727" t="str">
            <v>115667500</v>
          </cell>
        </row>
        <row r="728">
          <cell r="A728" t="str">
            <v>115667700</v>
          </cell>
        </row>
        <row r="729">
          <cell r="A729" t="str">
            <v>115669000</v>
          </cell>
        </row>
        <row r="730">
          <cell r="A730" t="str">
            <v>115669100</v>
          </cell>
        </row>
        <row r="731">
          <cell r="A731" t="str">
            <v>115669300</v>
          </cell>
        </row>
        <row r="732">
          <cell r="A732" t="str">
            <v>115669400</v>
          </cell>
        </row>
        <row r="733">
          <cell r="A733" t="str">
            <v>115669600</v>
          </cell>
        </row>
        <row r="734">
          <cell r="A734" t="str">
            <v>115669800</v>
          </cell>
        </row>
        <row r="735">
          <cell r="A735" t="str">
            <v>115671000</v>
          </cell>
        </row>
        <row r="736">
          <cell r="A736" t="str">
            <v>115671100</v>
          </cell>
        </row>
        <row r="737">
          <cell r="A737" t="str">
            <v>115671200</v>
          </cell>
        </row>
        <row r="738">
          <cell r="A738" t="str">
            <v>115671300</v>
          </cell>
        </row>
        <row r="739">
          <cell r="A739" t="str">
            <v>115673000</v>
          </cell>
        </row>
        <row r="740">
          <cell r="A740" t="str">
            <v>115673100</v>
          </cell>
        </row>
        <row r="741">
          <cell r="A741" t="str">
            <v>115673300</v>
          </cell>
        </row>
        <row r="742">
          <cell r="A742" t="str">
            <v>115673400</v>
          </cell>
        </row>
        <row r="743">
          <cell r="A743" t="str">
            <v>115673500</v>
          </cell>
        </row>
        <row r="744">
          <cell r="A744" t="str">
            <v>115677000</v>
          </cell>
        </row>
        <row r="745">
          <cell r="A745" t="str">
            <v>115677100</v>
          </cell>
        </row>
        <row r="746">
          <cell r="A746" t="str">
            <v>115677300</v>
          </cell>
        </row>
        <row r="747">
          <cell r="A747" t="str">
            <v>115677800</v>
          </cell>
        </row>
        <row r="748">
          <cell r="A748" t="str">
            <v>116000000</v>
          </cell>
        </row>
        <row r="749">
          <cell r="A749" t="str">
            <v>116030000</v>
          </cell>
        </row>
        <row r="750">
          <cell r="A750" t="str">
            <v>116030100</v>
          </cell>
        </row>
        <row r="751">
          <cell r="A751" t="str">
            <v>116030105</v>
          </cell>
        </row>
        <row r="752">
          <cell r="A752" t="str">
            <v>116030200</v>
          </cell>
        </row>
        <row r="753">
          <cell r="A753" t="str">
            <v>116030300</v>
          </cell>
        </row>
        <row r="754">
          <cell r="A754" t="str">
            <v>116033000</v>
          </cell>
        </row>
        <row r="755">
          <cell r="A755" t="str">
            <v>116033100</v>
          </cell>
        </row>
        <row r="756">
          <cell r="A756" t="str">
            <v>116033300</v>
          </cell>
        </row>
        <row r="757">
          <cell r="A757" t="str">
            <v>116035000</v>
          </cell>
        </row>
        <row r="758">
          <cell r="A758" t="str">
            <v>116035100</v>
          </cell>
        </row>
        <row r="759">
          <cell r="A759" t="str">
            <v>116035200</v>
          </cell>
        </row>
        <row r="760">
          <cell r="A760" t="str">
            <v>116035400</v>
          </cell>
        </row>
        <row r="761">
          <cell r="A761" t="str">
            <v>116035500</v>
          </cell>
        </row>
        <row r="762">
          <cell r="A762" t="str">
            <v>116035507</v>
          </cell>
        </row>
        <row r="763">
          <cell r="A763" t="str">
            <v>116037000</v>
          </cell>
        </row>
        <row r="764">
          <cell r="A764" t="str">
            <v>116037100</v>
          </cell>
        </row>
        <row r="765">
          <cell r="A765" t="str">
            <v>116037200</v>
          </cell>
        </row>
        <row r="766">
          <cell r="A766" t="str">
            <v>116039000</v>
          </cell>
        </row>
        <row r="767">
          <cell r="A767" t="str">
            <v>116039100</v>
          </cell>
        </row>
        <row r="768">
          <cell r="A768" t="str">
            <v>116039300</v>
          </cell>
        </row>
        <row r="769">
          <cell r="A769" t="str">
            <v>116041000</v>
          </cell>
        </row>
        <row r="770">
          <cell r="A770" t="str">
            <v>116041100</v>
          </cell>
        </row>
        <row r="771">
          <cell r="A771" t="str">
            <v>116041200</v>
          </cell>
        </row>
        <row r="772">
          <cell r="A772" t="str">
            <v>116041400</v>
          </cell>
        </row>
        <row r="773">
          <cell r="A773" t="str">
            <v>116045000</v>
          </cell>
        </row>
        <row r="774">
          <cell r="A774" t="str">
            <v>116045100</v>
          </cell>
        </row>
        <row r="775">
          <cell r="A775" t="str">
            <v>116045105</v>
          </cell>
        </row>
        <row r="776">
          <cell r="A776" t="str">
            <v>116045200</v>
          </cell>
        </row>
        <row r="777">
          <cell r="A777" t="str">
            <v>116045500</v>
          </cell>
        </row>
        <row r="778">
          <cell r="A778" t="str">
            <v>116047000</v>
          </cell>
        </row>
        <row r="779">
          <cell r="A779" t="str">
            <v>116047100</v>
          </cell>
        </row>
        <row r="780">
          <cell r="A780" t="str">
            <v>116047200</v>
          </cell>
        </row>
        <row r="781">
          <cell r="A781" t="str">
            <v>116047300</v>
          </cell>
        </row>
        <row r="782">
          <cell r="A782" t="str">
            <v>116400000</v>
          </cell>
        </row>
        <row r="783">
          <cell r="A783" t="str">
            <v>116430000</v>
          </cell>
        </row>
        <row r="784">
          <cell r="A784" t="str">
            <v>116430100</v>
          </cell>
        </row>
        <row r="785">
          <cell r="A785" t="str">
            <v>116430200</v>
          </cell>
        </row>
        <row r="786">
          <cell r="A786" t="str">
            <v>116430300</v>
          </cell>
        </row>
        <row r="787">
          <cell r="A787" t="str">
            <v>116435000</v>
          </cell>
        </row>
        <row r="788">
          <cell r="A788" t="str">
            <v>116435100</v>
          </cell>
        </row>
        <row r="789">
          <cell r="A789" t="str">
            <v>116435500</v>
          </cell>
        </row>
        <row r="790">
          <cell r="A790" t="str">
            <v>116437000</v>
          </cell>
        </row>
        <row r="791">
          <cell r="A791" t="str">
            <v>116437100</v>
          </cell>
        </row>
        <row r="792">
          <cell r="A792" t="str">
            <v>116437105</v>
          </cell>
        </row>
        <row r="793">
          <cell r="A793" t="str">
            <v>116437300</v>
          </cell>
        </row>
        <row r="794">
          <cell r="A794" t="str">
            <v>116437303</v>
          </cell>
        </row>
        <row r="795">
          <cell r="A795" t="str">
            <v>116437500</v>
          </cell>
        </row>
        <row r="796">
          <cell r="A796" t="str">
            <v>116438000</v>
          </cell>
        </row>
        <row r="797">
          <cell r="A797" t="str">
            <v>116438100</v>
          </cell>
        </row>
        <row r="798">
          <cell r="A798" t="str">
            <v>116438200</v>
          </cell>
        </row>
        <row r="799">
          <cell r="A799" t="str">
            <v>116438600</v>
          </cell>
        </row>
        <row r="800">
          <cell r="A800" t="str">
            <v>116439000</v>
          </cell>
        </row>
        <row r="801">
          <cell r="A801" t="str">
            <v>116439100</v>
          </cell>
        </row>
        <row r="802">
          <cell r="A802" t="str">
            <v>116439200</v>
          </cell>
        </row>
        <row r="803">
          <cell r="A803" t="str">
            <v>116439300</v>
          </cell>
        </row>
        <row r="804">
          <cell r="A804" t="str">
            <v>116441000</v>
          </cell>
        </row>
        <row r="805">
          <cell r="A805" t="str">
            <v>116441100</v>
          </cell>
        </row>
        <row r="806">
          <cell r="A806" t="str">
            <v>116441200</v>
          </cell>
        </row>
        <row r="807">
          <cell r="A807" t="str">
            <v>116441300</v>
          </cell>
        </row>
        <row r="808">
          <cell r="A808" t="str">
            <v>116443000</v>
          </cell>
        </row>
        <row r="809">
          <cell r="A809" t="str">
            <v>116443100</v>
          </cell>
        </row>
        <row r="810">
          <cell r="A810" t="str">
            <v>116443105</v>
          </cell>
        </row>
        <row r="811">
          <cell r="A811" t="str">
            <v>116443300</v>
          </cell>
        </row>
        <row r="812">
          <cell r="A812" t="str">
            <v>116447000</v>
          </cell>
        </row>
        <row r="813">
          <cell r="A813" t="str">
            <v>116447100</v>
          </cell>
        </row>
        <row r="814">
          <cell r="A814" t="str">
            <v>116447103</v>
          </cell>
        </row>
        <row r="815">
          <cell r="A815" t="str">
            <v>116447200</v>
          </cell>
        </row>
        <row r="816">
          <cell r="A816" t="str">
            <v>116449000</v>
          </cell>
        </row>
        <row r="817">
          <cell r="A817" t="str">
            <v>116449100</v>
          </cell>
        </row>
        <row r="818">
          <cell r="A818" t="str">
            <v>116449103</v>
          </cell>
        </row>
        <row r="819">
          <cell r="A819" t="str">
            <v>116449200</v>
          </cell>
        </row>
        <row r="820">
          <cell r="A820" t="str">
            <v>116449300</v>
          </cell>
        </row>
        <row r="821">
          <cell r="A821" t="str">
            <v>116449600</v>
          </cell>
        </row>
        <row r="822">
          <cell r="A822" t="str">
            <v>116449700</v>
          </cell>
        </row>
        <row r="823">
          <cell r="A823" t="str">
            <v>116450000</v>
          </cell>
        </row>
        <row r="824">
          <cell r="A824" t="str">
            <v>116450100</v>
          </cell>
        </row>
        <row r="825">
          <cell r="A825" t="str">
            <v>116451000</v>
          </cell>
        </row>
        <row r="826">
          <cell r="A826" t="str">
            <v>116451100</v>
          </cell>
        </row>
        <row r="827">
          <cell r="A827" t="str">
            <v>116451200</v>
          </cell>
        </row>
        <row r="828">
          <cell r="A828" t="str">
            <v>116451300</v>
          </cell>
        </row>
        <row r="829">
          <cell r="A829" t="str">
            <v>116451400</v>
          </cell>
        </row>
        <row r="830">
          <cell r="A830" t="str">
            <v>116453000</v>
          </cell>
        </row>
        <row r="831">
          <cell r="A831" t="str">
            <v>116453100</v>
          </cell>
        </row>
        <row r="832">
          <cell r="A832" t="str">
            <v>116453200</v>
          </cell>
        </row>
        <row r="833">
          <cell r="A833" t="str">
            <v>116453300</v>
          </cell>
        </row>
        <row r="834">
          <cell r="A834" t="str">
            <v>116453400</v>
          </cell>
        </row>
        <row r="835">
          <cell r="A835" t="str">
            <v>116453500</v>
          </cell>
        </row>
        <row r="836">
          <cell r="A836" t="str">
            <v>116455000</v>
          </cell>
        </row>
        <row r="837">
          <cell r="A837" t="str">
            <v>116455100</v>
          </cell>
        </row>
        <row r="838">
          <cell r="A838" t="str">
            <v>116455200</v>
          </cell>
        </row>
        <row r="839">
          <cell r="A839" t="str">
            <v>116457000</v>
          </cell>
        </row>
        <row r="840">
          <cell r="A840" t="str">
            <v>116457100</v>
          </cell>
        </row>
        <row r="841">
          <cell r="A841" t="str">
            <v>116457105</v>
          </cell>
        </row>
        <row r="842">
          <cell r="A842" t="str">
            <v>116459000</v>
          </cell>
        </row>
        <row r="843">
          <cell r="A843" t="str">
            <v>116459100</v>
          </cell>
        </row>
        <row r="844">
          <cell r="A844" t="str">
            <v>116459300</v>
          </cell>
        </row>
        <row r="845">
          <cell r="A845" t="str">
            <v>116600000</v>
          </cell>
        </row>
        <row r="846">
          <cell r="A846" t="str">
            <v>116630000</v>
          </cell>
        </row>
        <row r="847">
          <cell r="A847" t="str">
            <v>116630100</v>
          </cell>
        </row>
        <row r="848">
          <cell r="A848" t="str">
            <v>116630300</v>
          </cell>
        </row>
        <row r="849">
          <cell r="A849" t="str">
            <v>116637000</v>
          </cell>
        </row>
        <row r="850">
          <cell r="A850" t="str">
            <v>116637100</v>
          </cell>
        </row>
        <row r="851">
          <cell r="A851" t="str">
            <v>116637300</v>
          </cell>
        </row>
        <row r="852">
          <cell r="A852" t="str">
            <v>116637500</v>
          </cell>
        </row>
        <row r="853">
          <cell r="A853" t="str">
            <v>116645000</v>
          </cell>
        </row>
        <row r="854">
          <cell r="A854" t="str">
            <v>116645100</v>
          </cell>
        </row>
        <row r="855">
          <cell r="A855" t="str">
            <v>116645400</v>
          </cell>
        </row>
        <row r="856">
          <cell r="A856" t="str">
            <v>116645800</v>
          </cell>
        </row>
        <row r="857">
          <cell r="A857" t="str">
            <v>116647000</v>
          </cell>
        </row>
        <row r="858">
          <cell r="A858" t="str">
            <v>116647100</v>
          </cell>
        </row>
        <row r="859">
          <cell r="A859" t="str">
            <v>116647200</v>
          </cell>
        </row>
        <row r="860">
          <cell r="A860" t="str">
            <v>116648000</v>
          </cell>
        </row>
        <row r="861">
          <cell r="A861" t="str">
            <v>116648100</v>
          </cell>
        </row>
        <row r="862">
          <cell r="A862" t="str">
            <v>116648400</v>
          </cell>
        </row>
        <row r="863">
          <cell r="A863" t="str">
            <v>116648700</v>
          </cell>
        </row>
        <row r="864">
          <cell r="A864" t="str">
            <v>116649000</v>
          </cell>
        </row>
        <row r="865">
          <cell r="A865" t="str">
            <v>116649100</v>
          </cell>
        </row>
        <row r="866">
          <cell r="A866" t="str">
            <v>116649200</v>
          </cell>
        </row>
        <row r="867">
          <cell r="A867" t="str">
            <v>116651000</v>
          </cell>
        </row>
        <row r="868">
          <cell r="A868" t="str">
            <v>116651100</v>
          </cell>
        </row>
        <row r="869">
          <cell r="A869" t="str">
            <v>116651500</v>
          </cell>
        </row>
        <row r="870">
          <cell r="A870" t="str">
            <v>116653000</v>
          </cell>
        </row>
        <row r="871">
          <cell r="A871" t="str">
            <v>116653100</v>
          </cell>
        </row>
        <row r="872">
          <cell r="A872" t="str">
            <v>116653300</v>
          </cell>
        </row>
        <row r="873">
          <cell r="A873" t="str">
            <v>116653400</v>
          </cell>
        </row>
        <row r="874">
          <cell r="A874" t="str">
            <v>116653700</v>
          </cell>
        </row>
        <row r="875">
          <cell r="A875" t="str">
            <v>116655000</v>
          </cell>
        </row>
        <row r="876">
          <cell r="A876" t="str">
            <v>116655100</v>
          </cell>
        </row>
        <row r="877">
          <cell r="A877" t="str">
            <v>116655180</v>
          </cell>
        </row>
        <row r="878">
          <cell r="A878" t="str">
            <v>116655200</v>
          </cell>
        </row>
        <row r="879">
          <cell r="A879" t="str">
            <v>116655300</v>
          </cell>
        </row>
        <row r="880">
          <cell r="A880" t="str">
            <v>116655400</v>
          </cell>
        </row>
        <row r="881">
          <cell r="A881" t="str">
            <v>116658000</v>
          </cell>
        </row>
        <row r="882">
          <cell r="A882" t="str">
            <v>116658100</v>
          </cell>
        </row>
        <row r="883">
          <cell r="A883" t="str">
            <v>116659000</v>
          </cell>
        </row>
        <row r="884">
          <cell r="A884" t="str">
            <v>116659100</v>
          </cell>
        </row>
        <row r="885">
          <cell r="A885" t="str">
            <v>116659200</v>
          </cell>
        </row>
        <row r="886">
          <cell r="A886" t="str">
            <v>116659300</v>
          </cell>
        </row>
        <row r="887">
          <cell r="A887" t="str">
            <v>116661000</v>
          </cell>
        </row>
        <row r="888">
          <cell r="A888" t="str">
            <v>116661100</v>
          </cell>
        </row>
        <row r="889">
          <cell r="A889" t="str">
            <v>116661200</v>
          </cell>
        </row>
        <row r="890">
          <cell r="A890" t="str">
            <v>116661300</v>
          </cell>
        </row>
        <row r="891">
          <cell r="A891" t="str">
            <v>116663000</v>
          </cell>
        </row>
        <row r="892">
          <cell r="A892" t="str">
            <v>116663100</v>
          </cell>
        </row>
        <row r="893">
          <cell r="A893" t="str">
            <v>116663200</v>
          </cell>
        </row>
        <row r="894">
          <cell r="A894" t="str">
            <v>116665000</v>
          </cell>
        </row>
        <row r="895">
          <cell r="A895" t="str">
            <v>116665100</v>
          </cell>
        </row>
        <row r="896">
          <cell r="A896" t="str">
            <v>116665400</v>
          </cell>
        </row>
        <row r="897">
          <cell r="A897" t="str">
            <v>116665500</v>
          </cell>
        </row>
        <row r="898">
          <cell r="A898" t="str">
            <v>116665600</v>
          </cell>
        </row>
        <row r="899">
          <cell r="A899" t="str">
            <v>116667000</v>
          </cell>
        </row>
        <row r="900">
          <cell r="A900" t="str">
            <v>116667100</v>
          </cell>
        </row>
        <row r="901">
          <cell r="A901" t="str">
            <v>116667200</v>
          </cell>
        </row>
        <row r="902">
          <cell r="A902" t="str">
            <v>116667400</v>
          </cell>
        </row>
        <row r="903">
          <cell r="A903" t="str">
            <v>116667500</v>
          </cell>
        </row>
        <row r="904">
          <cell r="A904" t="str">
            <v>116667600</v>
          </cell>
        </row>
        <row r="905">
          <cell r="A905" t="str">
            <v>116671000</v>
          </cell>
        </row>
        <row r="906">
          <cell r="A906" t="str">
            <v>116671100</v>
          </cell>
        </row>
        <row r="907">
          <cell r="A907" t="str">
            <v>116671105</v>
          </cell>
        </row>
        <row r="908">
          <cell r="A908" t="str">
            <v>116671400</v>
          </cell>
        </row>
        <row r="909">
          <cell r="A909" t="str">
            <v>116672000</v>
          </cell>
        </row>
        <row r="910">
          <cell r="A910" t="str">
            <v>116672100</v>
          </cell>
        </row>
        <row r="911">
          <cell r="A911" t="str">
            <v>116672200</v>
          </cell>
        </row>
        <row r="912">
          <cell r="A912" t="str">
            <v>116672380</v>
          </cell>
        </row>
        <row r="913">
          <cell r="A913" t="str">
            <v>116672500</v>
          </cell>
        </row>
        <row r="914">
          <cell r="A914" t="str">
            <v>116673000</v>
          </cell>
        </row>
        <row r="915">
          <cell r="A915" t="str">
            <v>116673100</v>
          </cell>
        </row>
        <row r="916">
          <cell r="A916" t="str">
            <v>116673200</v>
          </cell>
        </row>
        <row r="917">
          <cell r="A917" t="str">
            <v>116673300</v>
          </cell>
        </row>
        <row r="918">
          <cell r="A918" t="str">
            <v>116800000</v>
          </cell>
        </row>
        <row r="919">
          <cell r="A919" t="str">
            <v>116830000</v>
          </cell>
        </row>
        <row r="920">
          <cell r="A920" t="str">
            <v>116830100</v>
          </cell>
        </row>
        <row r="921">
          <cell r="A921" t="str">
            <v>116833000</v>
          </cell>
        </row>
        <row r="922">
          <cell r="A922" t="str">
            <v>116833100</v>
          </cell>
        </row>
        <row r="923">
          <cell r="A923" t="str">
            <v>116833800</v>
          </cell>
        </row>
        <row r="924">
          <cell r="A924" t="str">
            <v>116835000</v>
          </cell>
        </row>
        <row r="925">
          <cell r="A925" t="str">
            <v>116835100</v>
          </cell>
        </row>
        <row r="926">
          <cell r="A926" t="str">
            <v>116835600</v>
          </cell>
        </row>
        <row r="927">
          <cell r="A927" t="str">
            <v>116837000</v>
          </cell>
        </row>
        <row r="928">
          <cell r="A928" t="str">
            <v>116837100</v>
          </cell>
        </row>
        <row r="929">
          <cell r="A929" t="str">
            <v>116837200</v>
          </cell>
        </row>
        <row r="930">
          <cell r="A930" t="str">
            <v>116837500</v>
          </cell>
        </row>
        <row r="931">
          <cell r="A931" t="str">
            <v>116839000</v>
          </cell>
        </row>
        <row r="932">
          <cell r="A932" t="str">
            <v>116839100</v>
          </cell>
        </row>
        <row r="933">
          <cell r="A933" t="str">
            <v>116841000</v>
          </cell>
        </row>
        <row r="934">
          <cell r="A934" t="str">
            <v>116841100</v>
          </cell>
        </row>
        <row r="935">
          <cell r="A935" t="str">
            <v>116841200</v>
          </cell>
        </row>
        <row r="936">
          <cell r="A936" t="str">
            <v>116841400</v>
          </cell>
        </row>
        <row r="937">
          <cell r="A937" t="str">
            <v>116841500</v>
          </cell>
        </row>
        <row r="938">
          <cell r="A938" t="str">
            <v>116842000</v>
          </cell>
        </row>
        <row r="939">
          <cell r="A939" t="str">
            <v>116842100</v>
          </cell>
        </row>
        <row r="940">
          <cell r="A940" t="str">
            <v>116843000</v>
          </cell>
        </row>
        <row r="941">
          <cell r="A941" t="str">
            <v>116843100</v>
          </cell>
        </row>
        <row r="942">
          <cell r="A942" t="str">
            <v>116843200</v>
          </cell>
        </row>
        <row r="943">
          <cell r="A943" t="str">
            <v>116845000</v>
          </cell>
        </row>
        <row r="944">
          <cell r="A944" t="str">
            <v>116845100</v>
          </cell>
        </row>
        <row r="945">
          <cell r="A945" t="str">
            <v>116845105</v>
          </cell>
        </row>
        <row r="946">
          <cell r="A946" t="str">
            <v>116845400</v>
          </cell>
        </row>
        <row r="947">
          <cell r="A947" t="str">
            <v>116845500</v>
          </cell>
        </row>
        <row r="948">
          <cell r="A948" t="str">
            <v>116845600</v>
          </cell>
        </row>
        <row r="949">
          <cell r="A949" t="str">
            <v>116847000</v>
          </cell>
        </row>
        <row r="950">
          <cell r="A950" t="str">
            <v>116847100</v>
          </cell>
        </row>
        <row r="951">
          <cell r="A951" t="str">
            <v>116847105</v>
          </cell>
        </row>
        <row r="952">
          <cell r="A952" t="str">
            <v>116847200</v>
          </cell>
        </row>
        <row r="953">
          <cell r="A953" t="str">
            <v>116847500</v>
          </cell>
        </row>
        <row r="954">
          <cell r="A954" t="str">
            <v>116849000</v>
          </cell>
        </row>
        <row r="955">
          <cell r="A955" t="str">
            <v>116849100</v>
          </cell>
        </row>
        <row r="956">
          <cell r="A956" t="str">
            <v>116849105</v>
          </cell>
        </row>
        <row r="957">
          <cell r="A957" t="str">
            <v>116849400</v>
          </cell>
        </row>
        <row r="958">
          <cell r="A958" t="str">
            <v>116855000</v>
          </cell>
        </row>
        <row r="959">
          <cell r="A959" t="str">
            <v>116855100</v>
          </cell>
        </row>
        <row r="960">
          <cell r="A960" t="str">
            <v>116855300</v>
          </cell>
        </row>
        <row r="961">
          <cell r="A961" t="str">
            <v>116855400</v>
          </cell>
        </row>
        <row r="962">
          <cell r="A962" t="str">
            <v>116855500</v>
          </cell>
        </row>
        <row r="963">
          <cell r="A963" t="str">
            <v>117000000</v>
          </cell>
        </row>
        <row r="964">
          <cell r="A964" t="str">
            <v>117020000</v>
          </cell>
        </row>
        <row r="965">
          <cell r="A965" t="str">
            <v>117020100</v>
          </cell>
        </row>
        <row r="966">
          <cell r="A966" t="str">
            <v>117033000</v>
          </cell>
        </row>
        <row r="967">
          <cell r="A967" t="str">
            <v>117033100</v>
          </cell>
        </row>
        <row r="968">
          <cell r="A968" t="str">
            <v>117033300</v>
          </cell>
        </row>
        <row r="969">
          <cell r="A969" t="str">
            <v>117033305</v>
          </cell>
        </row>
        <row r="970">
          <cell r="A970" t="str">
            <v>117033500</v>
          </cell>
        </row>
        <row r="971">
          <cell r="A971" t="str">
            <v>117033600</v>
          </cell>
        </row>
        <row r="972">
          <cell r="A972" t="str">
            <v>117033605</v>
          </cell>
        </row>
        <row r="973">
          <cell r="A973" t="str">
            <v>117033800</v>
          </cell>
        </row>
        <row r="974">
          <cell r="A974" t="str">
            <v>117033805</v>
          </cell>
        </row>
        <row r="975">
          <cell r="A975" t="str">
            <v>117035000</v>
          </cell>
        </row>
        <row r="976">
          <cell r="A976" t="str">
            <v>117035100</v>
          </cell>
        </row>
        <row r="977">
          <cell r="A977" t="str">
            <v>117035300</v>
          </cell>
        </row>
        <row r="978">
          <cell r="A978" t="str">
            <v>117035500</v>
          </cell>
        </row>
        <row r="979">
          <cell r="A979" t="str">
            <v>117037000</v>
          </cell>
        </row>
        <row r="980">
          <cell r="A980" t="str">
            <v>117037100</v>
          </cell>
        </row>
        <row r="981">
          <cell r="A981" t="str">
            <v>117037103</v>
          </cell>
        </row>
        <row r="982">
          <cell r="A982" t="str">
            <v>117037200</v>
          </cell>
        </row>
        <row r="983">
          <cell r="A983" t="str">
            <v>117037400</v>
          </cell>
        </row>
        <row r="984">
          <cell r="A984" t="str">
            <v>117037405</v>
          </cell>
        </row>
        <row r="985">
          <cell r="A985" t="str">
            <v>117037700</v>
          </cell>
        </row>
        <row r="986">
          <cell r="A986" t="str">
            <v>117049000</v>
          </cell>
        </row>
        <row r="987">
          <cell r="A987" t="str">
            <v>117049100</v>
          </cell>
        </row>
        <row r="988">
          <cell r="A988" t="str">
            <v>117049105</v>
          </cell>
        </row>
        <row r="989">
          <cell r="A989" t="str">
            <v>117049109</v>
          </cell>
        </row>
        <row r="990">
          <cell r="A990" t="str">
            <v>117049180</v>
          </cell>
        </row>
        <row r="991">
          <cell r="A991" t="str">
            <v>117049200</v>
          </cell>
        </row>
        <row r="992">
          <cell r="A992" t="str">
            <v>117049500</v>
          </cell>
        </row>
        <row r="993">
          <cell r="A993" t="str">
            <v>117049600</v>
          </cell>
        </row>
        <row r="994">
          <cell r="A994" t="str">
            <v>117051000</v>
          </cell>
        </row>
        <row r="995">
          <cell r="A995" t="str">
            <v>117051100</v>
          </cell>
        </row>
        <row r="996">
          <cell r="A996" t="str">
            <v>117051200</v>
          </cell>
        </row>
        <row r="997">
          <cell r="A997" t="str">
            <v>117051300</v>
          </cell>
        </row>
        <row r="998">
          <cell r="A998" t="str">
            <v>117051400</v>
          </cell>
        </row>
        <row r="999">
          <cell r="A999" t="str">
            <v>117051500</v>
          </cell>
        </row>
        <row r="1000">
          <cell r="A1000" t="str">
            <v>117051600</v>
          </cell>
        </row>
        <row r="1001">
          <cell r="A1001" t="str">
            <v>117051700</v>
          </cell>
        </row>
        <row r="1002">
          <cell r="A1002" t="str">
            <v>117053000</v>
          </cell>
        </row>
        <row r="1003">
          <cell r="A1003" t="str">
            <v>117053100</v>
          </cell>
        </row>
        <row r="1004">
          <cell r="A1004" t="str">
            <v>117053103</v>
          </cell>
        </row>
        <row r="1005">
          <cell r="A1005" t="str">
            <v>117053200</v>
          </cell>
        </row>
        <row r="1006">
          <cell r="A1006" t="str">
            <v>117053300</v>
          </cell>
        </row>
        <row r="1007">
          <cell r="A1007" t="str">
            <v>117053400</v>
          </cell>
        </row>
        <row r="1008">
          <cell r="A1008" t="str">
            <v>117053500</v>
          </cell>
        </row>
        <row r="1009">
          <cell r="A1009" t="str">
            <v>117055000</v>
          </cell>
        </row>
        <row r="1010">
          <cell r="A1010" t="str">
            <v>117055100</v>
          </cell>
        </row>
        <row r="1011">
          <cell r="A1011" t="str">
            <v>117055200</v>
          </cell>
        </row>
        <row r="1012">
          <cell r="A1012" t="str">
            <v>117055300</v>
          </cell>
        </row>
        <row r="1013">
          <cell r="A1013" t="str">
            <v>117055400</v>
          </cell>
        </row>
        <row r="1014">
          <cell r="A1014" t="str">
            <v>117055800</v>
          </cell>
        </row>
        <row r="1015">
          <cell r="A1015" t="str">
            <v>117055900</v>
          </cell>
        </row>
        <row r="1016">
          <cell r="A1016" t="str">
            <v>117057000</v>
          </cell>
        </row>
        <row r="1017">
          <cell r="A1017" t="str">
            <v>117057100</v>
          </cell>
        </row>
        <row r="1018">
          <cell r="A1018" t="str">
            <v>117057103</v>
          </cell>
        </row>
        <row r="1019">
          <cell r="A1019" t="str">
            <v>117057105</v>
          </cell>
        </row>
        <row r="1020">
          <cell r="A1020" t="str">
            <v>117057107</v>
          </cell>
        </row>
        <row r="1021">
          <cell r="A1021" t="str">
            <v>117057109</v>
          </cell>
        </row>
        <row r="1022">
          <cell r="A1022" t="str">
            <v>117057111</v>
          </cell>
        </row>
        <row r="1023">
          <cell r="A1023" t="str">
            <v>117057113</v>
          </cell>
        </row>
        <row r="1024">
          <cell r="A1024" t="str">
            <v>117057115</v>
          </cell>
        </row>
        <row r="1025">
          <cell r="A1025" t="str">
            <v>117057117</v>
          </cell>
        </row>
        <row r="1026">
          <cell r="A1026" t="str">
            <v>117057119</v>
          </cell>
        </row>
        <row r="1027">
          <cell r="A1027" t="str">
            <v>117057121</v>
          </cell>
        </row>
        <row r="1028">
          <cell r="A1028" t="str">
            <v>117057123</v>
          </cell>
        </row>
        <row r="1029">
          <cell r="A1029" t="str">
            <v>117057125</v>
          </cell>
        </row>
        <row r="1030">
          <cell r="A1030" t="str">
            <v>117057127</v>
          </cell>
        </row>
        <row r="1031">
          <cell r="A1031" t="str">
            <v>117057128</v>
          </cell>
        </row>
        <row r="1032">
          <cell r="A1032" t="str">
            <v>117057129</v>
          </cell>
        </row>
        <row r="1033">
          <cell r="A1033" t="str">
            <v>117057131</v>
          </cell>
        </row>
        <row r="1034">
          <cell r="A1034" t="str">
            <v>117057132</v>
          </cell>
        </row>
        <row r="1035">
          <cell r="A1035" t="str">
            <v>117057200</v>
          </cell>
        </row>
        <row r="1036">
          <cell r="A1036" t="str">
            <v>117057300</v>
          </cell>
        </row>
        <row r="1037">
          <cell r="A1037" t="str">
            <v>117057500</v>
          </cell>
        </row>
        <row r="1038">
          <cell r="A1038" t="str">
            <v>117059000</v>
          </cell>
        </row>
        <row r="1039">
          <cell r="A1039" t="str">
            <v>117059100</v>
          </cell>
        </row>
        <row r="1040">
          <cell r="A1040" t="str">
            <v>117059105</v>
          </cell>
        </row>
        <row r="1041">
          <cell r="A1041" t="str">
            <v>117059109</v>
          </cell>
        </row>
        <row r="1042">
          <cell r="A1042" t="str">
            <v>117061000</v>
          </cell>
        </row>
        <row r="1043">
          <cell r="A1043" t="str">
            <v>117061100</v>
          </cell>
        </row>
        <row r="1044">
          <cell r="A1044" t="str">
            <v>117061200</v>
          </cell>
        </row>
        <row r="1045">
          <cell r="A1045" t="str">
            <v>117061300</v>
          </cell>
        </row>
        <row r="1046">
          <cell r="A1046" t="str">
            <v>117061400</v>
          </cell>
        </row>
        <row r="1047">
          <cell r="A1047" t="str">
            <v>117061500</v>
          </cell>
        </row>
        <row r="1048">
          <cell r="A1048" t="str">
            <v>117061600</v>
          </cell>
        </row>
        <row r="1049">
          <cell r="A1049" t="str">
            <v>117061700</v>
          </cell>
        </row>
        <row r="1050">
          <cell r="A1050" t="str">
            <v>117061900</v>
          </cell>
        </row>
        <row r="1051">
          <cell r="A1051" t="str">
            <v>117063000</v>
          </cell>
        </row>
        <row r="1052">
          <cell r="A1052" t="str">
            <v>117063100</v>
          </cell>
        </row>
        <row r="1053">
          <cell r="A1053" t="str">
            <v>117063103</v>
          </cell>
        </row>
        <row r="1054">
          <cell r="A1054" t="str">
            <v>117063105</v>
          </cell>
        </row>
        <row r="1055">
          <cell r="A1055" t="str">
            <v>117063109</v>
          </cell>
        </row>
        <row r="1056">
          <cell r="A1056" t="str">
            <v>117063300</v>
          </cell>
        </row>
        <row r="1057">
          <cell r="A1057" t="str">
            <v>117063380</v>
          </cell>
        </row>
        <row r="1058">
          <cell r="A1058" t="str">
            <v>117063580</v>
          </cell>
        </row>
        <row r="1059">
          <cell r="A1059" t="str">
            <v>117063600</v>
          </cell>
        </row>
        <row r="1060">
          <cell r="A1060" t="str">
            <v>117063800</v>
          </cell>
        </row>
        <row r="1061">
          <cell r="A1061" t="str">
            <v>150000000</v>
          </cell>
        </row>
        <row r="1062">
          <cell r="A1062" t="str">
            <v>151000000</v>
          </cell>
        </row>
        <row r="1063">
          <cell r="A1063" t="str">
            <v>151010000</v>
          </cell>
        </row>
        <row r="1064">
          <cell r="A1064" t="str">
            <v>151031000</v>
          </cell>
        </row>
        <row r="1065">
          <cell r="A1065" t="str">
            <v>151031100</v>
          </cell>
        </row>
        <row r="1066">
          <cell r="A1066" t="str">
            <v>151031102</v>
          </cell>
        </row>
        <row r="1067">
          <cell r="A1067" t="str">
            <v>151031180</v>
          </cell>
        </row>
        <row r="1068">
          <cell r="A1068" t="str">
            <v>151031200</v>
          </cell>
        </row>
        <row r="1069">
          <cell r="A1069" t="str">
            <v>151031207</v>
          </cell>
        </row>
        <row r="1070">
          <cell r="A1070" t="str">
            <v>151031208</v>
          </cell>
        </row>
        <row r="1071">
          <cell r="A1071" t="str">
            <v>151031280</v>
          </cell>
        </row>
        <row r="1072">
          <cell r="A1072" t="str">
            <v>151031300</v>
          </cell>
        </row>
        <row r="1073">
          <cell r="A1073" t="str">
            <v>151031302</v>
          </cell>
        </row>
        <row r="1074">
          <cell r="A1074" t="str">
            <v>151031304</v>
          </cell>
        </row>
        <row r="1075">
          <cell r="A1075" t="str">
            <v>151031305</v>
          </cell>
        </row>
        <row r="1076">
          <cell r="A1076" t="str">
            <v>151031380</v>
          </cell>
        </row>
        <row r="1077">
          <cell r="A1077" t="str">
            <v>151031385</v>
          </cell>
        </row>
        <row r="1078">
          <cell r="A1078" t="str">
            <v>151031400</v>
          </cell>
        </row>
        <row r="1079">
          <cell r="A1079" t="str">
            <v>151031500</v>
          </cell>
        </row>
        <row r="1080">
          <cell r="A1080" t="str">
            <v>151031503</v>
          </cell>
        </row>
        <row r="1081">
          <cell r="A1081" t="str">
            <v>151031504</v>
          </cell>
        </row>
        <row r="1082">
          <cell r="A1082" t="str">
            <v>151031580</v>
          </cell>
        </row>
        <row r="1083">
          <cell r="A1083" t="str">
            <v>151031600</v>
          </cell>
        </row>
        <row r="1084">
          <cell r="A1084" t="str">
            <v>151031603</v>
          </cell>
        </row>
        <row r="1085">
          <cell r="A1085" t="str">
            <v>151031605</v>
          </cell>
        </row>
        <row r="1086">
          <cell r="A1086" t="str">
            <v>151031680</v>
          </cell>
        </row>
        <row r="1087">
          <cell r="A1087" t="str">
            <v>151035000</v>
          </cell>
        </row>
        <row r="1088">
          <cell r="A1088" t="str">
            <v>151035100</v>
          </cell>
        </row>
        <row r="1089">
          <cell r="A1089" t="str">
            <v>151035200</v>
          </cell>
        </row>
        <row r="1090">
          <cell r="A1090" t="str">
            <v>151035300</v>
          </cell>
        </row>
        <row r="1091">
          <cell r="A1091" t="str">
            <v>151037000</v>
          </cell>
        </row>
        <row r="1092">
          <cell r="A1092" t="str">
            <v>151037100</v>
          </cell>
        </row>
        <row r="1093">
          <cell r="A1093" t="str">
            <v>151037102</v>
          </cell>
        </row>
        <row r="1094">
          <cell r="A1094" t="str">
            <v>151037300</v>
          </cell>
        </row>
        <row r="1095">
          <cell r="A1095" t="str">
            <v>151037400</v>
          </cell>
        </row>
        <row r="1096">
          <cell r="A1096" t="str">
            <v>151037500</v>
          </cell>
        </row>
        <row r="1097">
          <cell r="A1097" t="str">
            <v>151037600</v>
          </cell>
        </row>
        <row r="1098">
          <cell r="A1098" t="str">
            <v>151037608</v>
          </cell>
        </row>
        <row r="1099">
          <cell r="A1099" t="str">
            <v>151039000</v>
          </cell>
        </row>
        <row r="1100">
          <cell r="A1100" t="str">
            <v>151039100</v>
          </cell>
        </row>
        <row r="1101">
          <cell r="A1101" t="str">
            <v>151039102</v>
          </cell>
        </row>
        <row r="1102">
          <cell r="A1102" t="str">
            <v>151039200</v>
          </cell>
        </row>
        <row r="1103">
          <cell r="A1103" t="str">
            <v>151039202</v>
          </cell>
        </row>
        <row r="1104">
          <cell r="A1104" t="str">
            <v>151041000</v>
          </cell>
        </row>
        <row r="1105">
          <cell r="A1105" t="str">
            <v>151041100</v>
          </cell>
        </row>
        <row r="1106">
          <cell r="A1106" t="str">
            <v>151041104</v>
          </cell>
        </row>
        <row r="1107">
          <cell r="A1107" t="str">
            <v>153200000</v>
          </cell>
        </row>
        <row r="1108">
          <cell r="A1108" t="str">
            <v>153220000</v>
          </cell>
        </row>
        <row r="1109">
          <cell r="A1109" t="str">
            <v>153220100</v>
          </cell>
        </row>
        <row r="1110">
          <cell r="A1110" t="str">
            <v>153233000</v>
          </cell>
        </row>
        <row r="1111">
          <cell r="A1111" t="str">
            <v>153233100</v>
          </cell>
        </row>
        <row r="1112">
          <cell r="A1112" t="str">
            <v>153233102</v>
          </cell>
        </row>
        <row r="1113">
          <cell r="A1113" t="str">
            <v>153233103</v>
          </cell>
        </row>
        <row r="1114">
          <cell r="A1114" t="str">
            <v>153233300</v>
          </cell>
        </row>
        <row r="1115">
          <cell r="A1115" t="str">
            <v>153233302</v>
          </cell>
        </row>
        <row r="1116">
          <cell r="A1116" t="str">
            <v>153233305</v>
          </cell>
        </row>
        <row r="1117">
          <cell r="A1117" t="str">
            <v>153233400</v>
          </cell>
        </row>
        <row r="1118">
          <cell r="A1118" t="str">
            <v>153233402</v>
          </cell>
        </row>
        <row r="1119">
          <cell r="A1119" t="str">
            <v>153235000</v>
          </cell>
        </row>
        <row r="1120">
          <cell r="A1120" t="str">
            <v>153235100</v>
          </cell>
        </row>
        <row r="1121">
          <cell r="A1121" t="str">
            <v>153235102</v>
          </cell>
        </row>
        <row r="1122">
          <cell r="A1122" t="str">
            <v>153235103</v>
          </cell>
        </row>
        <row r="1123">
          <cell r="A1123" t="str">
            <v>153235105</v>
          </cell>
        </row>
        <row r="1124">
          <cell r="A1124" t="str">
            <v>153235300</v>
          </cell>
        </row>
        <row r="1125">
          <cell r="A1125" t="str">
            <v>153237000</v>
          </cell>
        </row>
        <row r="1126">
          <cell r="A1126" t="str">
            <v>153237100</v>
          </cell>
        </row>
        <row r="1127">
          <cell r="A1127" t="str">
            <v>153237200</v>
          </cell>
        </row>
        <row r="1128">
          <cell r="A1128" t="str">
            <v>153237205</v>
          </cell>
        </row>
        <row r="1129">
          <cell r="A1129" t="str">
            <v>153237300</v>
          </cell>
        </row>
        <row r="1130">
          <cell r="A1130" t="str">
            <v>153239000</v>
          </cell>
        </row>
        <row r="1131">
          <cell r="A1131" t="str">
            <v>153239100</v>
          </cell>
        </row>
        <row r="1132">
          <cell r="A1132" t="str">
            <v>153239102</v>
          </cell>
        </row>
        <row r="1133">
          <cell r="A1133" t="str">
            <v>153239200</v>
          </cell>
        </row>
        <row r="1134">
          <cell r="A1134" t="str">
            <v>153239300</v>
          </cell>
        </row>
        <row r="1135">
          <cell r="A1135" t="str">
            <v>153239302</v>
          </cell>
        </row>
        <row r="1136">
          <cell r="A1136" t="str">
            <v>153239303</v>
          </cell>
        </row>
        <row r="1137">
          <cell r="A1137" t="str">
            <v>153241000</v>
          </cell>
        </row>
        <row r="1138">
          <cell r="A1138" t="str">
            <v>153241100</v>
          </cell>
        </row>
        <row r="1139">
          <cell r="A1139" t="str">
            <v>153241200</v>
          </cell>
        </row>
        <row r="1140">
          <cell r="A1140" t="str">
            <v>153241300</v>
          </cell>
        </row>
        <row r="1141">
          <cell r="A1141" t="str">
            <v>153242000</v>
          </cell>
        </row>
        <row r="1142">
          <cell r="A1142" t="str">
            <v>153242100</v>
          </cell>
        </row>
        <row r="1143">
          <cell r="A1143" t="str">
            <v>153242102</v>
          </cell>
        </row>
        <row r="1144">
          <cell r="A1144" t="str">
            <v>153242103</v>
          </cell>
        </row>
        <row r="1145">
          <cell r="A1145" t="str">
            <v>153242104</v>
          </cell>
        </row>
        <row r="1146">
          <cell r="A1146" t="str">
            <v>153242800</v>
          </cell>
        </row>
        <row r="1147">
          <cell r="A1147" t="str">
            <v>153243000</v>
          </cell>
        </row>
        <row r="1148">
          <cell r="A1148" t="str">
            <v>153243100</v>
          </cell>
        </row>
        <row r="1149">
          <cell r="A1149" t="str">
            <v>153243200</v>
          </cell>
        </row>
        <row r="1150">
          <cell r="A1150" t="str">
            <v>153245000</v>
          </cell>
        </row>
        <row r="1151">
          <cell r="A1151" t="str">
            <v>153245100</v>
          </cell>
        </row>
        <row r="1152">
          <cell r="A1152" t="str">
            <v>153245102</v>
          </cell>
        </row>
        <row r="1153">
          <cell r="A1153" t="str">
            <v>153245300</v>
          </cell>
        </row>
        <row r="1154">
          <cell r="A1154" t="str">
            <v>153245400</v>
          </cell>
        </row>
        <row r="1155">
          <cell r="A1155" t="str">
            <v>153245403</v>
          </cell>
        </row>
        <row r="1156">
          <cell r="A1156" t="str">
            <v>153247000</v>
          </cell>
        </row>
        <row r="1157">
          <cell r="A1157" t="str">
            <v>153247100</v>
          </cell>
        </row>
        <row r="1158">
          <cell r="A1158" t="str">
            <v>153247102</v>
          </cell>
        </row>
        <row r="1159">
          <cell r="A1159" t="str">
            <v>153247200</v>
          </cell>
        </row>
        <row r="1160">
          <cell r="A1160" t="str">
            <v>153247300</v>
          </cell>
        </row>
        <row r="1161">
          <cell r="A1161" t="str">
            <v>153248000</v>
          </cell>
        </row>
        <row r="1162">
          <cell r="A1162" t="str">
            <v>153248100</v>
          </cell>
        </row>
        <row r="1163">
          <cell r="A1163" t="str">
            <v>153248300</v>
          </cell>
        </row>
        <row r="1164">
          <cell r="A1164" t="str">
            <v>153249000</v>
          </cell>
        </row>
        <row r="1165">
          <cell r="A1165" t="str">
            <v>153249100</v>
          </cell>
        </row>
        <row r="1166">
          <cell r="A1166" t="str">
            <v>153249103</v>
          </cell>
        </row>
        <row r="1167">
          <cell r="A1167" t="str">
            <v>153249200</v>
          </cell>
        </row>
        <row r="1168">
          <cell r="A1168" t="str">
            <v>153249300</v>
          </cell>
        </row>
        <row r="1169">
          <cell r="A1169" t="str">
            <v>153251000</v>
          </cell>
        </row>
        <row r="1170">
          <cell r="A1170" t="str">
            <v>153251100</v>
          </cell>
        </row>
        <row r="1171">
          <cell r="A1171" t="str">
            <v>153251200</v>
          </cell>
        </row>
        <row r="1172">
          <cell r="A1172" t="str">
            <v>153251202</v>
          </cell>
        </row>
        <row r="1173">
          <cell r="A1173" t="str">
            <v>153251203</v>
          </cell>
        </row>
        <row r="1174">
          <cell r="A1174" t="str">
            <v>153251204</v>
          </cell>
        </row>
        <row r="1175">
          <cell r="A1175" t="str">
            <v>153251205</v>
          </cell>
        </row>
        <row r="1176">
          <cell r="A1176" t="str">
            <v>153251300</v>
          </cell>
        </row>
        <row r="1177">
          <cell r="A1177" t="str">
            <v>153251302</v>
          </cell>
        </row>
        <row r="1178">
          <cell r="A1178" t="str">
            <v>153251303</v>
          </cell>
        </row>
        <row r="1179">
          <cell r="A1179" t="str">
            <v>153251304</v>
          </cell>
        </row>
        <row r="1180">
          <cell r="A1180" t="str">
            <v>153251305</v>
          </cell>
        </row>
        <row r="1181">
          <cell r="A1181" t="str">
            <v>153251400</v>
          </cell>
        </row>
        <row r="1182">
          <cell r="A1182" t="str">
            <v>153400000</v>
          </cell>
        </row>
        <row r="1183">
          <cell r="A1183" t="str">
            <v>153430000</v>
          </cell>
        </row>
        <row r="1184">
          <cell r="A1184" t="str">
            <v>153430100</v>
          </cell>
        </row>
        <row r="1185">
          <cell r="A1185" t="str">
            <v>153430200</v>
          </cell>
        </row>
        <row r="1186">
          <cell r="A1186" t="str">
            <v>153430400</v>
          </cell>
        </row>
        <row r="1187">
          <cell r="A1187" t="str">
            <v>153430500</v>
          </cell>
        </row>
        <row r="1188">
          <cell r="A1188" t="str">
            <v>153433000</v>
          </cell>
        </row>
        <row r="1189">
          <cell r="A1189" t="str">
            <v>153433100</v>
          </cell>
        </row>
        <row r="1190">
          <cell r="A1190" t="str">
            <v>153435000</v>
          </cell>
        </row>
        <row r="1191">
          <cell r="A1191" t="str">
            <v>153435100</v>
          </cell>
        </row>
        <row r="1192">
          <cell r="A1192" t="str">
            <v>153435300</v>
          </cell>
        </row>
        <row r="1193">
          <cell r="A1193" t="str">
            <v>153437000</v>
          </cell>
        </row>
        <row r="1194">
          <cell r="A1194" t="str">
            <v>153437100</v>
          </cell>
        </row>
        <row r="1195">
          <cell r="A1195" t="str">
            <v>153437300</v>
          </cell>
        </row>
        <row r="1196">
          <cell r="A1196" t="str">
            <v>153437400</v>
          </cell>
        </row>
        <row r="1197">
          <cell r="A1197" t="str">
            <v>153437500</v>
          </cell>
        </row>
        <row r="1198">
          <cell r="A1198" t="str">
            <v>153439000</v>
          </cell>
        </row>
        <row r="1199">
          <cell r="A1199" t="str">
            <v>153439100</v>
          </cell>
        </row>
        <row r="1200">
          <cell r="A1200" t="str">
            <v>153441000</v>
          </cell>
        </row>
        <row r="1201">
          <cell r="A1201" t="str">
            <v>153441100</v>
          </cell>
        </row>
        <row r="1202">
          <cell r="A1202" t="str">
            <v>153441108</v>
          </cell>
        </row>
        <row r="1203">
          <cell r="A1203" t="str">
            <v>153441400</v>
          </cell>
        </row>
        <row r="1204">
          <cell r="A1204" t="str">
            <v>153441500</v>
          </cell>
        </row>
        <row r="1205">
          <cell r="A1205" t="str">
            <v>153443000</v>
          </cell>
        </row>
        <row r="1206">
          <cell r="A1206" t="str">
            <v>153443100</v>
          </cell>
        </row>
        <row r="1207">
          <cell r="A1207" t="str">
            <v>153443600</v>
          </cell>
        </row>
        <row r="1208">
          <cell r="A1208" t="str">
            <v>153447000</v>
          </cell>
        </row>
        <row r="1209">
          <cell r="A1209" t="str">
            <v>153447100</v>
          </cell>
        </row>
        <row r="1210">
          <cell r="A1210" t="str">
            <v>153447200</v>
          </cell>
        </row>
        <row r="1211">
          <cell r="A1211" t="str">
            <v>153447400</v>
          </cell>
        </row>
        <row r="1212">
          <cell r="A1212" t="str">
            <v>153447500</v>
          </cell>
        </row>
        <row r="1213">
          <cell r="A1213" t="str">
            <v>153449000</v>
          </cell>
        </row>
        <row r="1214">
          <cell r="A1214" t="str">
            <v>153449100</v>
          </cell>
        </row>
        <row r="1215">
          <cell r="A1215" t="str">
            <v>153451000</v>
          </cell>
        </row>
        <row r="1216">
          <cell r="A1216" t="str">
            <v>153451100</v>
          </cell>
        </row>
        <row r="1217">
          <cell r="A1217" t="str">
            <v>153453000</v>
          </cell>
        </row>
        <row r="1218">
          <cell r="A1218" t="str">
            <v>153453100</v>
          </cell>
        </row>
        <row r="1219">
          <cell r="A1219" t="str">
            <v>153453300</v>
          </cell>
        </row>
        <row r="1220">
          <cell r="A1220" t="str">
            <v>153453400</v>
          </cell>
        </row>
        <row r="1221">
          <cell r="A1221" t="str">
            <v>153453500</v>
          </cell>
        </row>
        <row r="1222">
          <cell r="A1222" t="str">
            <v>153457000</v>
          </cell>
        </row>
        <row r="1223">
          <cell r="A1223" t="str">
            <v>153457100</v>
          </cell>
        </row>
        <row r="1224">
          <cell r="A1224" t="str">
            <v>153458000</v>
          </cell>
        </row>
        <row r="1225">
          <cell r="A1225" t="str">
            <v>153458100</v>
          </cell>
        </row>
        <row r="1226">
          <cell r="A1226" t="str">
            <v>153458400</v>
          </cell>
        </row>
        <row r="1227">
          <cell r="A1227" t="str">
            <v>153459000</v>
          </cell>
        </row>
        <row r="1228">
          <cell r="A1228" t="str">
            <v>153459100</v>
          </cell>
        </row>
        <row r="1229">
          <cell r="A1229" t="str">
            <v>153473000</v>
          </cell>
        </row>
        <row r="1230">
          <cell r="A1230" t="str">
            <v>153473100</v>
          </cell>
        </row>
        <row r="1231">
          <cell r="A1231" t="str">
            <v>153600000</v>
          </cell>
        </row>
        <row r="1232">
          <cell r="A1232" t="str">
            <v>153630000</v>
          </cell>
        </row>
        <row r="1233">
          <cell r="A1233" t="str">
            <v>153630100</v>
          </cell>
        </row>
        <row r="1234">
          <cell r="A1234" t="str">
            <v>153630104</v>
          </cell>
        </row>
        <row r="1235">
          <cell r="A1235" t="str">
            <v>153630105</v>
          </cell>
        </row>
        <row r="1236">
          <cell r="A1236" t="str">
            <v>153630300</v>
          </cell>
        </row>
        <row r="1237">
          <cell r="A1237" t="str">
            <v>153630303</v>
          </cell>
        </row>
        <row r="1238">
          <cell r="A1238" t="str">
            <v>153630304</v>
          </cell>
        </row>
        <row r="1239">
          <cell r="A1239" t="str">
            <v>153630305</v>
          </cell>
        </row>
        <row r="1240">
          <cell r="A1240" t="str">
            <v>153630307</v>
          </cell>
        </row>
        <row r="1241">
          <cell r="A1241" t="str">
            <v>153630308</v>
          </cell>
        </row>
        <row r="1242">
          <cell r="A1242" t="str">
            <v>153630309</v>
          </cell>
        </row>
        <row r="1243">
          <cell r="A1243" t="str">
            <v>153630311</v>
          </cell>
        </row>
        <row r="1244">
          <cell r="A1244" t="str">
            <v>153630312</v>
          </cell>
        </row>
        <row r="1245">
          <cell r="A1245" t="str">
            <v>153630313</v>
          </cell>
        </row>
        <row r="1246">
          <cell r="A1246" t="str">
            <v>153630314</v>
          </cell>
        </row>
        <row r="1247">
          <cell r="A1247" t="str">
            <v>153630400</v>
          </cell>
        </row>
        <row r="1248">
          <cell r="A1248" t="str">
            <v>153630403</v>
          </cell>
        </row>
        <row r="1249">
          <cell r="A1249" t="str">
            <v>153630406</v>
          </cell>
        </row>
        <row r="1250">
          <cell r="A1250" t="str">
            <v>153630500</v>
          </cell>
        </row>
        <row r="1251">
          <cell r="A1251" t="str">
            <v>153630503</v>
          </cell>
        </row>
        <row r="1252">
          <cell r="A1252" t="str">
            <v>153630504</v>
          </cell>
        </row>
        <row r="1253">
          <cell r="A1253" t="str">
            <v>153630505</v>
          </cell>
        </row>
        <row r="1254">
          <cell r="A1254" t="str">
            <v>153630507</v>
          </cell>
        </row>
        <row r="1255">
          <cell r="A1255" t="str">
            <v>153630508</v>
          </cell>
        </row>
        <row r="1256">
          <cell r="A1256" t="str">
            <v>153630509</v>
          </cell>
        </row>
        <row r="1257">
          <cell r="A1257" t="str">
            <v>153630511</v>
          </cell>
        </row>
        <row r="1258">
          <cell r="A1258" t="str">
            <v>153633000</v>
          </cell>
        </row>
        <row r="1259">
          <cell r="A1259" t="str">
            <v>153633100</v>
          </cell>
        </row>
        <row r="1260">
          <cell r="A1260" t="str">
            <v>153633114</v>
          </cell>
        </row>
        <row r="1261">
          <cell r="A1261" t="str">
            <v>153635000</v>
          </cell>
        </row>
        <row r="1262">
          <cell r="A1262" t="str">
            <v>153635100</v>
          </cell>
        </row>
        <row r="1263">
          <cell r="A1263" t="str">
            <v>153635103</v>
          </cell>
        </row>
        <row r="1264">
          <cell r="A1264" t="str">
            <v>153635112</v>
          </cell>
        </row>
        <row r="1265">
          <cell r="A1265" t="str">
            <v>153635114</v>
          </cell>
        </row>
        <row r="1266">
          <cell r="A1266" t="str">
            <v>153635115</v>
          </cell>
        </row>
        <row r="1267">
          <cell r="A1267" t="str">
            <v>153635116</v>
          </cell>
        </row>
        <row r="1268">
          <cell r="A1268" t="str">
            <v>153635121</v>
          </cell>
        </row>
        <row r="1269">
          <cell r="A1269" t="str">
            <v>153635122</v>
          </cell>
        </row>
        <row r="1270">
          <cell r="A1270" t="str">
            <v>153635123</v>
          </cell>
        </row>
        <row r="1271">
          <cell r="A1271" t="str">
            <v>153635124</v>
          </cell>
        </row>
        <row r="1272">
          <cell r="A1272" t="str">
            <v>153635125</v>
          </cell>
        </row>
        <row r="1273">
          <cell r="A1273" t="str">
            <v>153637000</v>
          </cell>
        </row>
        <row r="1274">
          <cell r="A1274" t="str">
            <v>153637100</v>
          </cell>
        </row>
        <row r="1275">
          <cell r="A1275" t="str">
            <v>153637112</v>
          </cell>
        </row>
        <row r="1276">
          <cell r="A1276" t="str">
            <v>153637113</v>
          </cell>
        </row>
        <row r="1277">
          <cell r="A1277" t="str">
            <v>153637114</v>
          </cell>
        </row>
        <row r="1278">
          <cell r="A1278" t="str">
            <v>153637115</v>
          </cell>
        </row>
        <row r="1279">
          <cell r="A1279" t="str">
            <v>153637116</v>
          </cell>
        </row>
        <row r="1280">
          <cell r="A1280" t="str">
            <v>153637117</v>
          </cell>
        </row>
        <row r="1281">
          <cell r="A1281" t="str">
            <v>153637118</v>
          </cell>
        </row>
        <row r="1282">
          <cell r="A1282" t="str">
            <v>153637119</v>
          </cell>
        </row>
        <row r="1283">
          <cell r="A1283" t="str">
            <v>153637200</v>
          </cell>
        </row>
        <row r="1284">
          <cell r="A1284" t="str">
            <v>153637202</v>
          </cell>
        </row>
        <row r="1285">
          <cell r="A1285" t="str">
            <v>153637205</v>
          </cell>
        </row>
        <row r="1286">
          <cell r="A1286" t="str">
            <v>153637207</v>
          </cell>
        </row>
        <row r="1287">
          <cell r="A1287" t="str">
            <v>153637213</v>
          </cell>
        </row>
        <row r="1288">
          <cell r="A1288" t="str">
            <v>153637400</v>
          </cell>
        </row>
        <row r="1289">
          <cell r="A1289" t="str">
            <v>153637402</v>
          </cell>
        </row>
        <row r="1290">
          <cell r="A1290" t="str">
            <v>153637404</v>
          </cell>
        </row>
        <row r="1291">
          <cell r="A1291" t="str">
            <v>153637405</v>
          </cell>
        </row>
        <row r="1292">
          <cell r="A1292" t="str">
            <v>153637407</v>
          </cell>
        </row>
        <row r="1293">
          <cell r="A1293" t="str">
            <v>153637408</v>
          </cell>
        </row>
        <row r="1294">
          <cell r="A1294" t="str">
            <v>153637409</v>
          </cell>
        </row>
        <row r="1295">
          <cell r="A1295" t="str">
            <v>153637411</v>
          </cell>
        </row>
        <row r="1296">
          <cell r="A1296" t="str">
            <v>153637412</v>
          </cell>
        </row>
        <row r="1297">
          <cell r="A1297" t="str">
            <v>153637413</v>
          </cell>
        </row>
        <row r="1298">
          <cell r="A1298" t="str">
            <v>153637414</v>
          </cell>
        </row>
        <row r="1299">
          <cell r="A1299" t="str">
            <v>153637415</v>
          </cell>
        </row>
        <row r="1300">
          <cell r="A1300" t="str">
            <v>153637416</v>
          </cell>
        </row>
        <row r="1301">
          <cell r="A1301" t="str">
            <v>153637417</v>
          </cell>
        </row>
        <row r="1302">
          <cell r="A1302" t="str">
            <v>153641000</v>
          </cell>
        </row>
        <row r="1303">
          <cell r="A1303" t="str">
            <v>153641100</v>
          </cell>
        </row>
        <row r="1304">
          <cell r="A1304" t="str">
            <v>153641102</v>
          </cell>
        </row>
        <row r="1305">
          <cell r="A1305" t="str">
            <v>153641103</v>
          </cell>
        </row>
        <row r="1306">
          <cell r="A1306" t="str">
            <v>153641104</v>
          </cell>
        </row>
        <row r="1307">
          <cell r="A1307" t="str">
            <v>153641105</v>
          </cell>
        </row>
        <row r="1308">
          <cell r="A1308" t="str">
            <v>153641106</v>
          </cell>
        </row>
        <row r="1309">
          <cell r="A1309" t="str">
            <v>153641107</v>
          </cell>
        </row>
        <row r="1310">
          <cell r="A1310" t="str">
            <v>153641108</v>
          </cell>
        </row>
        <row r="1311">
          <cell r="A1311" t="str">
            <v>153641111</v>
          </cell>
        </row>
        <row r="1312">
          <cell r="A1312" t="str">
            <v>153641112</v>
          </cell>
        </row>
        <row r="1313">
          <cell r="A1313" t="str">
            <v>153641113</v>
          </cell>
        </row>
        <row r="1314">
          <cell r="A1314" t="str">
            <v>153641114</v>
          </cell>
        </row>
        <row r="1315">
          <cell r="A1315" t="str">
            <v>153641115</v>
          </cell>
        </row>
        <row r="1316">
          <cell r="A1316" t="str">
            <v>153641116</v>
          </cell>
        </row>
        <row r="1317">
          <cell r="A1317" t="str">
            <v>153641117</v>
          </cell>
        </row>
        <row r="1318">
          <cell r="A1318" t="str">
            <v>153641118</v>
          </cell>
        </row>
        <row r="1319">
          <cell r="A1319" t="str">
            <v>153641119</v>
          </cell>
        </row>
        <row r="1320">
          <cell r="A1320" t="str">
            <v>153641121</v>
          </cell>
        </row>
        <row r="1321">
          <cell r="A1321" t="str">
            <v>153641300</v>
          </cell>
        </row>
        <row r="1322">
          <cell r="A1322" t="str">
            <v>153641315</v>
          </cell>
        </row>
        <row r="1323">
          <cell r="A1323" t="str">
            <v>153641500</v>
          </cell>
        </row>
        <row r="1324">
          <cell r="A1324" t="str">
            <v>153643000</v>
          </cell>
        </row>
        <row r="1325">
          <cell r="A1325" t="str">
            <v>153643100</v>
          </cell>
        </row>
        <row r="1326">
          <cell r="A1326" t="str">
            <v>153643102</v>
          </cell>
        </row>
        <row r="1327">
          <cell r="A1327" t="str">
            <v>153643103</v>
          </cell>
        </row>
        <row r="1328">
          <cell r="A1328" t="str">
            <v>153643104</v>
          </cell>
        </row>
        <row r="1329">
          <cell r="A1329" t="str">
            <v>153643105</v>
          </cell>
        </row>
        <row r="1330">
          <cell r="A1330" t="str">
            <v>153643106</v>
          </cell>
        </row>
        <row r="1331">
          <cell r="A1331" t="str">
            <v>153643200</v>
          </cell>
        </row>
        <row r="1332">
          <cell r="A1332" t="str">
            <v>153643202</v>
          </cell>
        </row>
        <row r="1333">
          <cell r="A1333" t="str">
            <v>153643203</v>
          </cell>
        </row>
        <row r="1334">
          <cell r="A1334" t="str">
            <v>153643204</v>
          </cell>
        </row>
        <row r="1335">
          <cell r="A1335" t="str">
            <v>153643207</v>
          </cell>
        </row>
        <row r="1336">
          <cell r="A1336" t="str">
            <v>153643209</v>
          </cell>
        </row>
        <row r="1337">
          <cell r="A1337" t="str">
            <v>153643300</v>
          </cell>
        </row>
        <row r="1338">
          <cell r="A1338" t="str">
            <v>153643400</v>
          </cell>
        </row>
        <row r="1339">
          <cell r="A1339" t="str">
            <v>153643402</v>
          </cell>
        </row>
        <row r="1340">
          <cell r="A1340" t="str">
            <v>153643404</v>
          </cell>
        </row>
        <row r="1341">
          <cell r="A1341" t="str">
            <v>153643406</v>
          </cell>
        </row>
        <row r="1342">
          <cell r="A1342" t="str">
            <v>153643407</v>
          </cell>
        </row>
        <row r="1343">
          <cell r="A1343" t="str">
            <v>153643408</v>
          </cell>
        </row>
        <row r="1344">
          <cell r="A1344" t="str">
            <v>153643409</v>
          </cell>
        </row>
        <row r="1345">
          <cell r="A1345" t="str">
            <v>153649000</v>
          </cell>
        </row>
        <row r="1346">
          <cell r="A1346" t="str">
            <v>153649100</v>
          </cell>
        </row>
        <row r="1347">
          <cell r="A1347" t="str">
            <v>153649103</v>
          </cell>
        </row>
        <row r="1348">
          <cell r="A1348" t="str">
            <v>153649104</v>
          </cell>
        </row>
        <row r="1349">
          <cell r="A1349" t="str">
            <v>153649105</v>
          </cell>
        </row>
        <row r="1350">
          <cell r="A1350" t="str">
            <v>153649106</v>
          </cell>
        </row>
        <row r="1351">
          <cell r="A1351" t="str">
            <v>153649108</v>
          </cell>
        </row>
        <row r="1352">
          <cell r="A1352" t="str">
            <v>153649200</v>
          </cell>
        </row>
        <row r="1353">
          <cell r="A1353" t="str">
            <v>153649202</v>
          </cell>
        </row>
        <row r="1354">
          <cell r="A1354" t="str">
            <v>153649203</v>
          </cell>
        </row>
        <row r="1355">
          <cell r="A1355" t="str">
            <v>153649211</v>
          </cell>
        </row>
        <row r="1356">
          <cell r="A1356" t="str">
            <v>153649212</v>
          </cell>
        </row>
        <row r="1357">
          <cell r="A1357" t="str">
            <v>153649218</v>
          </cell>
        </row>
        <row r="1358">
          <cell r="A1358" t="str">
            <v>153649300</v>
          </cell>
        </row>
        <row r="1359">
          <cell r="A1359" t="str">
            <v>153649304</v>
          </cell>
        </row>
        <row r="1360">
          <cell r="A1360" t="str">
            <v>153651000</v>
          </cell>
        </row>
        <row r="1361">
          <cell r="A1361" t="str">
            <v>153651100</v>
          </cell>
        </row>
        <row r="1362">
          <cell r="A1362" t="str">
            <v>153651102</v>
          </cell>
        </row>
        <row r="1363">
          <cell r="A1363" t="str">
            <v>153651105</v>
          </cell>
        </row>
        <row r="1364">
          <cell r="A1364" t="str">
            <v>153651106</v>
          </cell>
        </row>
        <row r="1365">
          <cell r="A1365" t="str">
            <v>153651107</v>
          </cell>
        </row>
        <row r="1366">
          <cell r="A1366" t="str">
            <v>153651109</v>
          </cell>
        </row>
        <row r="1367">
          <cell r="A1367" t="str">
            <v>153651111</v>
          </cell>
        </row>
        <row r="1368">
          <cell r="A1368" t="str">
            <v>153651200</v>
          </cell>
        </row>
        <row r="1369">
          <cell r="A1369" t="str">
            <v>153651203</v>
          </cell>
        </row>
        <row r="1370">
          <cell r="A1370" t="str">
            <v>153651300</v>
          </cell>
        </row>
        <row r="1371">
          <cell r="A1371" t="str">
            <v>153655000</v>
          </cell>
        </row>
        <row r="1372">
          <cell r="A1372" t="str">
            <v>153655100</v>
          </cell>
        </row>
        <row r="1373">
          <cell r="A1373" t="str">
            <v>153655107</v>
          </cell>
        </row>
        <row r="1374">
          <cell r="A1374" t="str">
            <v>153655108</v>
          </cell>
        </row>
        <row r="1375">
          <cell r="A1375" t="str">
            <v>153655112</v>
          </cell>
        </row>
        <row r="1376">
          <cell r="A1376" t="str">
            <v>153655113</v>
          </cell>
        </row>
        <row r="1377">
          <cell r="A1377" t="str">
            <v>153655114</v>
          </cell>
        </row>
        <row r="1378">
          <cell r="A1378" t="str">
            <v>153655200</v>
          </cell>
        </row>
        <row r="1379">
          <cell r="A1379" t="str">
            <v>153655300</v>
          </cell>
        </row>
        <row r="1380">
          <cell r="A1380" t="str">
            <v>154000000</v>
          </cell>
        </row>
        <row r="1381">
          <cell r="A1381" t="str">
            <v>154030000</v>
          </cell>
        </row>
        <row r="1382">
          <cell r="A1382" t="str">
            <v>154030100</v>
          </cell>
        </row>
        <row r="1383">
          <cell r="A1383" t="str">
            <v>154030102</v>
          </cell>
        </row>
        <row r="1384">
          <cell r="A1384" t="str">
            <v>154033000</v>
          </cell>
        </row>
        <row r="1385">
          <cell r="A1385" t="str">
            <v>154033100</v>
          </cell>
        </row>
        <row r="1386">
          <cell r="A1386" t="str">
            <v>154033200</v>
          </cell>
        </row>
        <row r="1387">
          <cell r="A1387" t="str">
            <v>154033400</v>
          </cell>
        </row>
        <row r="1388">
          <cell r="A1388" t="str">
            <v>154033500</v>
          </cell>
        </row>
        <row r="1389">
          <cell r="A1389" t="str">
            <v>154035000</v>
          </cell>
        </row>
        <row r="1390">
          <cell r="A1390" t="str">
            <v>154035100</v>
          </cell>
        </row>
        <row r="1391">
          <cell r="A1391" t="str">
            <v>154035200</v>
          </cell>
        </row>
        <row r="1392">
          <cell r="A1392" t="str">
            <v>154035300</v>
          </cell>
        </row>
        <row r="1393">
          <cell r="A1393" t="str">
            <v>154035400</v>
          </cell>
        </row>
        <row r="1394">
          <cell r="A1394" t="str">
            <v>154049000</v>
          </cell>
        </row>
        <row r="1395">
          <cell r="A1395" t="str">
            <v>154049100</v>
          </cell>
        </row>
        <row r="1396">
          <cell r="A1396" t="str">
            <v>154049400</v>
          </cell>
        </row>
        <row r="1397">
          <cell r="A1397" t="str">
            <v>154049402</v>
          </cell>
        </row>
        <row r="1398">
          <cell r="A1398" t="str">
            <v>154049403</v>
          </cell>
        </row>
        <row r="1399">
          <cell r="A1399" t="str">
            <v>154051000</v>
          </cell>
        </row>
        <row r="1400">
          <cell r="A1400" t="str">
            <v>154051100</v>
          </cell>
        </row>
        <row r="1401">
          <cell r="A1401" t="str">
            <v>154051200</v>
          </cell>
        </row>
        <row r="1402">
          <cell r="A1402" t="str">
            <v>154051202</v>
          </cell>
        </row>
        <row r="1403">
          <cell r="A1403" t="str">
            <v>154051204</v>
          </cell>
        </row>
        <row r="1404">
          <cell r="A1404" t="str">
            <v>154053000</v>
          </cell>
        </row>
        <row r="1405">
          <cell r="A1405" t="str">
            <v>154053100</v>
          </cell>
        </row>
        <row r="1406">
          <cell r="A1406" t="str">
            <v>154053200</v>
          </cell>
        </row>
        <row r="1407">
          <cell r="A1407" t="str">
            <v>154053300</v>
          </cell>
        </row>
        <row r="1408">
          <cell r="A1408" t="str">
            <v>154055000</v>
          </cell>
        </row>
        <row r="1409">
          <cell r="A1409" t="str">
            <v>154055100</v>
          </cell>
        </row>
        <row r="1410">
          <cell r="A1410" t="str">
            <v>154055300</v>
          </cell>
        </row>
        <row r="1411">
          <cell r="A1411" t="str">
            <v>154057000</v>
          </cell>
        </row>
        <row r="1412">
          <cell r="A1412" t="str">
            <v>154057100</v>
          </cell>
        </row>
        <row r="1413">
          <cell r="A1413" t="str">
            <v>154057102</v>
          </cell>
        </row>
        <row r="1414">
          <cell r="A1414" t="str">
            <v>154057200</v>
          </cell>
        </row>
        <row r="1415">
          <cell r="A1415" t="str">
            <v>154057300</v>
          </cell>
        </row>
        <row r="1416">
          <cell r="A1416" t="str">
            <v>154057400</v>
          </cell>
        </row>
        <row r="1417">
          <cell r="A1417" t="str">
            <v>154057500</v>
          </cell>
        </row>
        <row r="1418">
          <cell r="A1418" t="str">
            <v>154200000</v>
          </cell>
        </row>
        <row r="1419">
          <cell r="A1419" t="str">
            <v>154230000</v>
          </cell>
        </row>
        <row r="1420">
          <cell r="A1420" t="str">
            <v>154230100</v>
          </cell>
        </row>
        <row r="1421">
          <cell r="A1421" t="str">
            <v>154233000</v>
          </cell>
        </row>
        <row r="1422">
          <cell r="A1422" t="str">
            <v>154233100</v>
          </cell>
        </row>
        <row r="1423">
          <cell r="A1423" t="str">
            <v>154233300</v>
          </cell>
        </row>
        <row r="1424">
          <cell r="A1424" t="str">
            <v>154235000</v>
          </cell>
        </row>
        <row r="1425">
          <cell r="A1425" t="str">
            <v>154235100</v>
          </cell>
        </row>
        <row r="1426">
          <cell r="A1426" t="str">
            <v>154235300</v>
          </cell>
        </row>
        <row r="1427">
          <cell r="A1427" t="str">
            <v>154237000</v>
          </cell>
        </row>
        <row r="1428">
          <cell r="A1428" t="str">
            <v>154237100</v>
          </cell>
        </row>
        <row r="1429">
          <cell r="A1429" t="str">
            <v>154239000</v>
          </cell>
        </row>
        <row r="1430">
          <cell r="A1430" t="str">
            <v>154239100</v>
          </cell>
        </row>
        <row r="1431">
          <cell r="A1431" t="str">
            <v>154239200</v>
          </cell>
        </row>
        <row r="1432">
          <cell r="A1432" t="str">
            <v>154239300</v>
          </cell>
        </row>
        <row r="1433">
          <cell r="A1433" t="str">
            <v>154241000</v>
          </cell>
        </row>
        <row r="1434">
          <cell r="A1434" t="str">
            <v>154241100</v>
          </cell>
        </row>
        <row r="1435">
          <cell r="A1435" t="str">
            <v>154241200</v>
          </cell>
        </row>
        <row r="1436">
          <cell r="A1436" t="str">
            <v>154241300</v>
          </cell>
        </row>
        <row r="1437">
          <cell r="A1437" t="str">
            <v>154241500</v>
          </cell>
        </row>
        <row r="1438">
          <cell r="A1438" t="str">
            <v>154245000</v>
          </cell>
        </row>
        <row r="1439">
          <cell r="A1439" t="str">
            <v>154245100</v>
          </cell>
        </row>
        <row r="1440">
          <cell r="A1440" t="str">
            <v>154245200</v>
          </cell>
        </row>
        <row r="1441">
          <cell r="A1441" t="str">
            <v>154247000</v>
          </cell>
        </row>
        <row r="1442">
          <cell r="A1442" t="str">
            <v>154247100</v>
          </cell>
        </row>
        <row r="1443">
          <cell r="A1443" t="str">
            <v>154247200</v>
          </cell>
        </row>
        <row r="1444">
          <cell r="A1444" t="str">
            <v>154247300</v>
          </cell>
        </row>
        <row r="1445">
          <cell r="A1445" t="str">
            <v>154249000</v>
          </cell>
        </row>
        <row r="1446">
          <cell r="A1446" t="str">
            <v>154249100</v>
          </cell>
        </row>
        <row r="1447">
          <cell r="A1447" t="str">
            <v>154249200</v>
          </cell>
        </row>
        <row r="1448">
          <cell r="A1448" t="str">
            <v>154249300</v>
          </cell>
        </row>
        <row r="1449">
          <cell r="A1449" t="str">
            <v>154249400</v>
          </cell>
        </row>
        <row r="1450">
          <cell r="A1450" t="str">
            <v>154249500</v>
          </cell>
        </row>
        <row r="1451">
          <cell r="A1451" t="str">
            <v>154251000</v>
          </cell>
        </row>
        <row r="1452">
          <cell r="A1452" t="str">
            <v>154251100</v>
          </cell>
        </row>
        <row r="1453">
          <cell r="A1453" t="str">
            <v>154251300</v>
          </cell>
        </row>
        <row r="1454">
          <cell r="A1454" t="str">
            <v>154253000</v>
          </cell>
        </row>
        <row r="1455">
          <cell r="A1455" t="str">
            <v>154253100</v>
          </cell>
        </row>
        <row r="1456">
          <cell r="A1456" t="str">
            <v>154255000</v>
          </cell>
        </row>
        <row r="1457">
          <cell r="A1457" t="str">
            <v>154255100</v>
          </cell>
        </row>
        <row r="1458">
          <cell r="A1458" t="str">
            <v>154257000</v>
          </cell>
        </row>
        <row r="1459">
          <cell r="A1459" t="str">
            <v>154257100</v>
          </cell>
        </row>
        <row r="1460">
          <cell r="A1460" t="str">
            <v>154257300</v>
          </cell>
        </row>
        <row r="1461">
          <cell r="A1461" t="str">
            <v>154258000</v>
          </cell>
        </row>
        <row r="1462">
          <cell r="A1462" t="str">
            <v>154258100</v>
          </cell>
        </row>
        <row r="1463">
          <cell r="A1463" t="str">
            <v>154258500</v>
          </cell>
        </row>
        <row r="1464">
          <cell r="A1464" t="str">
            <v>154259000</v>
          </cell>
        </row>
        <row r="1465">
          <cell r="A1465" t="str">
            <v>154259100</v>
          </cell>
        </row>
        <row r="1466">
          <cell r="A1466" t="str">
            <v>154261000</v>
          </cell>
        </row>
        <row r="1467">
          <cell r="A1467" t="str">
            <v>154261100</v>
          </cell>
        </row>
        <row r="1468">
          <cell r="A1468" t="str">
            <v>154263000</v>
          </cell>
        </row>
        <row r="1469">
          <cell r="A1469" t="str">
            <v>154263100</v>
          </cell>
        </row>
        <row r="1470">
          <cell r="A1470" t="str">
            <v>154263200</v>
          </cell>
        </row>
        <row r="1471">
          <cell r="A1471" t="str">
            <v>154263300</v>
          </cell>
        </row>
        <row r="1472">
          <cell r="A1472" t="str">
            <v>154267000</v>
          </cell>
        </row>
        <row r="1473">
          <cell r="A1473" t="str">
            <v>154267100</v>
          </cell>
        </row>
        <row r="1474">
          <cell r="A1474" t="str">
            <v>154600000</v>
          </cell>
        </row>
        <row r="1475">
          <cell r="A1475" t="str">
            <v>154630000</v>
          </cell>
        </row>
        <row r="1476">
          <cell r="A1476" t="str">
            <v>154630100</v>
          </cell>
        </row>
        <row r="1477">
          <cell r="A1477" t="str">
            <v>154630300</v>
          </cell>
        </row>
        <row r="1478">
          <cell r="A1478" t="str">
            <v>154630500</v>
          </cell>
        </row>
        <row r="1479">
          <cell r="A1479" t="str">
            <v>154635000</v>
          </cell>
        </row>
        <row r="1480">
          <cell r="A1480" t="str">
            <v>154635100</v>
          </cell>
        </row>
        <row r="1481">
          <cell r="A1481" t="str">
            <v>154635200</v>
          </cell>
        </row>
        <row r="1482">
          <cell r="A1482" t="str">
            <v>154635300</v>
          </cell>
        </row>
        <row r="1483">
          <cell r="A1483" t="str">
            <v>154635400</v>
          </cell>
        </row>
        <row r="1484">
          <cell r="A1484" t="str">
            <v>154637000</v>
          </cell>
        </row>
        <row r="1485">
          <cell r="A1485" t="str">
            <v>154637100</v>
          </cell>
        </row>
        <row r="1486">
          <cell r="A1486" t="str">
            <v>154637200</v>
          </cell>
        </row>
        <row r="1487">
          <cell r="A1487" t="str">
            <v>154637300</v>
          </cell>
        </row>
        <row r="1488">
          <cell r="A1488" t="str">
            <v>154639000</v>
          </cell>
        </row>
        <row r="1489">
          <cell r="A1489" t="str">
            <v>154639100</v>
          </cell>
        </row>
        <row r="1490">
          <cell r="A1490" t="str">
            <v>154639102</v>
          </cell>
        </row>
        <row r="1491">
          <cell r="A1491" t="str">
            <v>154639200</v>
          </cell>
        </row>
        <row r="1492">
          <cell r="A1492" t="str">
            <v>154639300</v>
          </cell>
        </row>
        <row r="1493">
          <cell r="A1493" t="str">
            <v>154639400</v>
          </cell>
        </row>
        <row r="1494">
          <cell r="A1494" t="str">
            <v>154639500</v>
          </cell>
        </row>
        <row r="1495">
          <cell r="A1495" t="str">
            <v>154643000</v>
          </cell>
        </row>
        <row r="1496">
          <cell r="A1496" t="str">
            <v>154643100</v>
          </cell>
        </row>
        <row r="1497">
          <cell r="A1497" t="str">
            <v>154645000</v>
          </cell>
        </row>
        <row r="1498">
          <cell r="A1498" t="str">
            <v>154645100</v>
          </cell>
        </row>
        <row r="1499">
          <cell r="A1499" t="str">
            <v>154645200</v>
          </cell>
        </row>
        <row r="1500">
          <cell r="A1500" t="str">
            <v>154645300</v>
          </cell>
        </row>
        <row r="1501">
          <cell r="A1501" t="str">
            <v>154645500</v>
          </cell>
        </row>
        <row r="1502">
          <cell r="A1502" t="str">
            <v>154647000</v>
          </cell>
        </row>
        <row r="1503">
          <cell r="A1503" t="str">
            <v>154647100</v>
          </cell>
        </row>
        <row r="1504">
          <cell r="A1504" t="str">
            <v>154647200</v>
          </cell>
        </row>
        <row r="1505">
          <cell r="A1505" t="str">
            <v>154647300</v>
          </cell>
        </row>
        <row r="1506">
          <cell r="A1506" t="str">
            <v>154651000</v>
          </cell>
        </row>
        <row r="1507">
          <cell r="A1507" t="str">
            <v>154651100</v>
          </cell>
        </row>
        <row r="1508">
          <cell r="A1508" t="str">
            <v>154651200</v>
          </cell>
        </row>
        <row r="1509">
          <cell r="A1509" t="str">
            <v>154651300</v>
          </cell>
        </row>
        <row r="1510">
          <cell r="A1510" t="str">
            <v>154653000</v>
          </cell>
        </row>
        <row r="1511">
          <cell r="A1511" t="str">
            <v>154653100</v>
          </cell>
        </row>
        <row r="1512">
          <cell r="A1512" t="str">
            <v>154653200</v>
          </cell>
        </row>
        <row r="1513">
          <cell r="A1513" t="str">
            <v>154653300</v>
          </cell>
        </row>
        <row r="1514">
          <cell r="A1514" t="str">
            <v>154653400</v>
          </cell>
        </row>
        <row r="1515">
          <cell r="A1515" t="str">
            <v>154655000</v>
          </cell>
        </row>
        <row r="1516">
          <cell r="A1516" t="str">
            <v>154655100</v>
          </cell>
        </row>
        <row r="1517">
          <cell r="A1517" t="str">
            <v>154655200</v>
          </cell>
        </row>
        <row r="1518">
          <cell r="A1518" t="str">
            <v>154655300</v>
          </cell>
        </row>
        <row r="1519">
          <cell r="A1519" t="str">
            <v>154655400</v>
          </cell>
        </row>
        <row r="1520">
          <cell r="A1520" t="str">
            <v>154655500</v>
          </cell>
        </row>
        <row r="1521">
          <cell r="A1521" t="str">
            <v>154657000</v>
          </cell>
        </row>
        <row r="1522">
          <cell r="A1522" t="str">
            <v>154657100</v>
          </cell>
        </row>
        <row r="1523">
          <cell r="A1523" t="str">
            <v>154657200</v>
          </cell>
        </row>
        <row r="1524">
          <cell r="A1524" t="str">
            <v>154657280</v>
          </cell>
        </row>
        <row r="1525">
          <cell r="A1525" t="str">
            <v>154657400</v>
          </cell>
        </row>
        <row r="1526">
          <cell r="A1526" t="str">
            <v>154657402</v>
          </cell>
        </row>
        <row r="1527">
          <cell r="A1527" t="str">
            <v>154657500</v>
          </cell>
        </row>
        <row r="1528">
          <cell r="A1528" t="str">
            <v>154659000</v>
          </cell>
        </row>
        <row r="1529">
          <cell r="A1529" t="str">
            <v>154659100</v>
          </cell>
        </row>
        <row r="1530">
          <cell r="A1530" t="str">
            <v>154659200</v>
          </cell>
        </row>
        <row r="1531">
          <cell r="A1531" t="str">
            <v>154659300</v>
          </cell>
        </row>
        <row r="1532">
          <cell r="A1532" t="str">
            <v>154659400</v>
          </cell>
        </row>
        <row r="1533">
          <cell r="A1533" t="str">
            <v>154659500</v>
          </cell>
        </row>
        <row r="1534">
          <cell r="A1534" t="str">
            <v>154661000</v>
          </cell>
        </row>
        <row r="1535">
          <cell r="A1535" t="str">
            <v>154661100</v>
          </cell>
        </row>
        <row r="1536">
          <cell r="A1536" t="str">
            <v>154661200</v>
          </cell>
        </row>
        <row r="1537">
          <cell r="A1537" t="str">
            <v>154800000</v>
          </cell>
        </row>
        <row r="1538">
          <cell r="A1538" t="str">
            <v>154820000</v>
          </cell>
        </row>
        <row r="1539">
          <cell r="A1539" t="str">
            <v>154820100</v>
          </cell>
        </row>
        <row r="1540">
          <cell r="A1540" t="str">
            <v>154823000</v>
          </cell>
        </row>
        <row r="1541">
          <cell r="A1541" t="str">
            <v>154823100</v>
          </cell>
        </row>
        <row r="1542">
          <cell r="A1542" t="str">
            <v>154823400</v>
          </cell>
        </row>
        <row r="1543">
          <cell r="A1543" t="str">
            <v>154825000</v>
          </cell>
        </row>
        <row r="1544">
          <cell r="A1544" t="str">
            <v>154825100</v>
          </cell>
        </row>
        <row r="1545">
          <cell r="A1545" t="str">
            <v>154833000</v>
          </cell>
        </row>
        <row r="1546">
          <cell r="A1546" t="str">
            <v>154833100</v>
          </cell>
        </row>
        <row r="1547">
          <cell r="A1547" t="str">
            <v>154833200</v>
          </cell>
        </row>
        <row r="1548">
          <cell r="A1548" t="str">
            <v>154833205</v>
          </cell>
        </row>
        <row r="1549">
          <cell r="A1549" t="str">
            <v>154833300</v>
          </cell>
        </row>
        <row r="1550">
          <cell r="A1550" t="str">
            <v>154833400</v>
          </cell>
        </row>
        <row r="1551">
          <cell r="A1551" t="str">
            <v>154833600</v>
          </cell>
        </row>
        <row r="1552">
          <cell r="A1552" t="str">
            <v>154835000</v>
          </cell>
        </row>
        <row r="1553">
          <cell r="A1553" t="str">
            <v>154835100</v>
          </cell>
        </row>
        <row r="1554">
          <cell r="A1554" t="str">
            <v>154835300</v>
          </cell>
        </row>
        <row r="1555">
          <cell r="A1555" t="str">
            <v>154835400</v>
          </cell>
        </row>
        <row r="1556">
          <cell r="A1556" t="str">
            <v>154835500</v>
          </cell>
        </row>
        <row r="1557">
          <cell r="A1557" t="str">
            <v>154837000</v>
          </cell>
        </row>
        <row r="1558">
          <cell r="A1558" t="str">
            <v>154837100</v>
          </cell>
        </row>
        <row r="1559">
          <cell r="A1559" t="str">
            <v>154837200</v>
          </cell>
        </row>
        <row r="1560">
          <cell r="A1560" t="str">
            <v>154837300</v>
          </cell>
        </row>
        <row r="1561">
          <cell r="A1561" t="str">
            <v>154837400</v>
          </cell>
        </row>
        <row r="1562">
          <cell r="A1562" t="str">
            <v>154839000</v>
          </cell>
        </row>
        <row r="1563">
          <cell r="A1563" t="str">
            <v>154839100</v>
          </cell>
        </row>
        <row r="1564">
          <cell r="A1564" t="str">
            <v>154839600</v>
          </cell>
        </row>
        <row r="1565">
          <cell r="A1565" t="str">
            <v>154841000</v>
          </cell>
        </row>
        <row r="1566">
          <cell r="A1566" t="str">
            <v>154841100</v>
          </cell>
        </row>
        <row r="1567">
          <cell r="A1567" t="str">
            <v>154841102</v>
          </cell>
        </row>
        <row r="1568">
          <cell r="A1568" t="str">
            <v>154841104</v>
          </cell>
        </row>
        <row r="1569">
          <cell r="A1569" t="str">
            <v>154841105</v>
          </cell>
        </row>
        <row r="1570">
          <cell r="A1570" t="str">
            <v>154841200</v>
          </cell>
        </row>
        <row r="1571">
          <cell r="A1571" t="str">
            <v>154841880</v>
          </cell>
        </row>
        <row r="1572">
          <cell r="A1572" t="str">
            <v>154841900</v>
          </cell>
        </row>
        <row r="1573">
          <cell r="A1573" t="str">
            <v>154843000</v>
          </cell>
        </row>
        <row r="1574">
          <cell r="A1574" t="str">
            <v>154843100</v>
          </cell>
        </row>
        <row r="1575">
          <cell r="A1575" t="str">
            <v>154843109</v>
          </cell>
        </row>
        <row r="1576">
          <cell r="A1576" t="str">
            <v>154843111</v>
          </cell>
        </row>
        <row r="1577">
          <cell r="A1577" t="str">
            <v>154843112</v>
          </cell>
        </row>
        <row r="1578">
          <cell r="A1578" t="str">
            <v>154843113</v>
          </cell>
        </row>
        <row r="1579">
          <cell r="A1579" t="str">
            <v>154843200</v>
          </cell>
        </row>
        <row r="1580">
          <cell r="A1580" t="str">
            <v>154843300</v>
          </cell>
        </row>
        <row r="1581">
          <cell r="A1581" t="str">
            <v>154845000</v>
          </cell>
        </row>
        <row r="1582">
          <cell r="A1582" t="str">
            <v>154845100</v>
          </cell>
        </row>
        <row r="1583">
          <cell r="A1583" t="str">
            <v>154845108</v>
          </cell>
        </row>
        <row r="1584">
          <cell r="A1584" t="str">
            <v>154845300</v>
          </cell>
        </row>
        <row r="1585">
          <cell r="A1585" t="str">
            <v>154845400</v>
          </cell>
        </row>
        <row r="1586">
          <cell r="A1586" t="str">
            <v>154845500</v>
          </cell>
        </row>
        <row r="1587">
          <cell r="A1587" t="str">
            <v>154845600</v>
          </cell>
        </row>
        <row r="1588">
          <cell r="A1588" t="str">
            <v>154845700</v>
          </cell>
        </row>
        <row r="1589">
          <cell r="A1589" t="str">
            <v>154847000</v>
          </cell>
        </row>
        <row r="1590">
          <cell r="A1590" t="str">
            <v>154847100</v>
          </cell>
        </row>
        <row r="1591">
          <cell r="A1591" t="str">
            <v>154847300</v>
          </cell>
        </row>
        <row r="1592">
          <cell r="A1592" t="str">
            <v>154851000</v>
          </cell>
        </row>
        <row r="1593">
          <cell r="A1593" t="str">
            <v>154851100</v>
          </cell>
        </row>
        <row r="1594">
          <cell r="A1594" t="str">
            <v>154851300</v>
          </cell>
        </row>
        <row r="1595">
          <cell r="A1595" t="str">
            <v>154851302</v>
          </cell>
        </row>
        <row r="1596">
          <cell r="A1596" t="str">
            <v>154851307</v>
          </cell>
        </row>
        <row r="1597">
          <cell r="A1597" t="str">
            <v>154851400</v>
          </cell>
        </row>
        <row r="1598">
          <cell r="A1598" t="str">
            <v>154851500</v>
          </cell>
        </row>
        <row r="1599">
          <cell r="A1599" t="str">
            <v>154855000</v>
          </cell>
        </row>
        <row r="1600">
          <cell r="A1600" t="str">
            <v>154855100</v>
          </cell>
        </row>
        <row r="1601">
          <cell r="A1601" t="str">
            <v>154855400</v>
          </cell>
        </row>
        <row r="1602">
          <cell r="A1602" t="str">
            <v>154855600</v>
          </cell>
        </row>
        <row r="1603">
          <cell r="A1603" t="str">
            <v>154855800</v>
          </cell>
        </row>
        <row r="1604">
          <cell r="A1604" t="str">
            <v>154857000</v>
          </cell>
        </row>
        <row r="1605">
          <cell r="A1605" t="str">
            <v>154857100</v>
          </cell>
        </row>
        <row r="1606">
          <cell r="A1606" t="str">
            <v>154857105</v>
          </cell>
        </row>
        <row r="1607">
          <cell r="A1607" t="str">
            <v>154865000</v>
          </cell>
        </row>
        <row r="1608">
          <cell r="A1608" t="str">
            <v>154865100</v>
          </cell>
        </row>
        <row r="1609">
          <cell r="A1609" t="str">
            <v>154865104</v>
          </cell>
        </row>
        <row r="1610">
          <cell r="A1610" t="str">
            <v>154865400</v>
          </cell>
        </row>
        <row r="1611">
          <cell r="A1611" t="str">
            <v>154865407</v>
          </cell>
        </row>
        <row r="1612">
          <cell r="A1612" t="str">
            <v>155200000</v>
          </cell>
        </row>
        <row r="1613">
          <cell r="A1613" t="str">
            <v>155230000</v>
          </cell>
        </row>
        <row r="1614">
          <cell r="A1614" t="str">
            <v>155230100</v>
          </cell>
        </row>
        <row r="1615">
          <cell r="A1615" t="str">
            <v>155230102</v>
          </cell>
        </row>
        <row r="1616">
          <cell r="A1616" t="str">
            <v>155230103</v>
          </cell>
        </row>
        <row r="1617">
          <cell r="A1617" t="str">
            <v>155230104</v>
          </cell>
        </row>
        <row r="1618">
          <cell r="A1618" t="str">
            <v>155230105</v>
          </cell>
        </row>
        <row r="1619">
          <cell r="A1619" t="str">
            <v>155230106</v>
          </cell>
        </row>
        <row r="1620">
          <cell r="A1620" t="str">
            <v>155230107</v>
          </cell>
        </row>
        <row r="1621">
          <cell r="A1621" t="str">
            <v>155230108</v>
          </cell>
        </row>
        <row r="1622">
          <cell r="A1622" t="str">
            <v>155230109</v>
          </cell>
        </row>
        <row r="1623">
          <cell r="A1623" t="str">
            <v>155230111</v>
          </cell>
        </row>
        <row r="1624">
          <cell r="A1624" t="str">
            <v>155230112</v>
          </cell>
        </row>
        <row r="1625">
          <cell r="A1625" t="str">
            <v>155230113</v>
          </cell>
        </row>
        <row r="1626">
          <cell r="A1626" t="str">
            <v>155230114</v>
          </cell>
        </row>
        <row r="1627">
          <cell r="A1627" t="str">
            <v>155230200</v>
          </cell>
        </row>
        <row r="1628">
          <cell r="A1628" t="str">
            <v>155230300</v>
          </cell>
        </row>
        <row r="1629">
          <cell r="A1629" t="str">
            <v>155230400</v>
          </cell>
        </row>
        <row r="1630">
          <cell r="A1630" t="str">
            <v>155235000</v>
          </cell>
        </row>
        <row r="1631">
          <cell r="A1631" t="str">
            <v>155235100</v>
          </cell>
        </row>
        <row r="1632">
          <cell r="A1632" t="str">
            <v>155235103</v>
          </cell>
        </row>
        <row r="1633">
          <cell r="A1633" t="str">
            <v>155235300</v>
          </cell>
        </row>
        <row r="1634">
          <cell r="A1634" t="str">
            <v>155237000</v>
          </cell>
        </row>
        <row r="1635">
          <cell r="A1635" t="str">
            <v>155237100</v>
          </cell>
        </row>
        <row r="1636">
          <cell r="A1636" t="str">
            <v>155237200</v>
          </cell>
        </row>
        <row r="1637">
          <cell r="A1637" t="str">
            <v>155237300</v>
          </cell>
        </row>
        <row r="1638">
          <cell r="A1638" t="str">
            <v>155239000</v>
          </cell>
        </row>
        <row r="1639">
          <cell r="A1639" t="str">
            <v>155239100</v>
          </cell>
        </row>
        <row r="1640">
          <cell r="A1640" t="str">
            <v>155239102</v>
          </cell>
        </row>
        <row r="1641">
          <cell r="A1641" t="str">
            <v>155239104</v>
          </cell>
        </row>
        <row r="1642">
          <cell r="A1642" t="str">
            <v>155239105</v>
          </cell>
        </row>
        <row r="1643">
          <cell r="A1643" t="str">
            <v>155239106</v>
          </cell>
        </row>
        <row r="1644">
          <cell r="A1644" t="str">
            <v>155239107</v>
          </cell>
        </row>
        <row r="1645">
          <cell r="A1645" t="str">
            <v>155239108</v>
          </cell>
        </row>
        <row r="1646">
          <cell r="A1646" t="str">
            <v>155239109</v>
          </cell>
        </row>
        <row r="1647">
          <cell r="A1647" t="str">
            <v>155239111</v>
          </cell>
        </row>
        <row r="1648">
          <cell r="A1648" t="str">
            <v>155239112</v>
          </cell>
        </row>
        <row r="1649">
          <cell r="A1649" t="str">
            <v>155239113</v>
          </cell>
        </row>
        <row r="1650">
          <cell r="A1650" t="str">
            <v>155239114</v>
          </cell>
        </row>
        <row r="1651">
          <cell r="A1651" t="str">
            <v>155239115</v>
          </cell>
        </row>
        <row r="1652">
          <cell r="A1652" t="str">
            <v>155239116</v>
          </cell>
        </row>
        <row r="1653">
          <cell r="A1653" t="str">
            <v>155239117</v>
          </cell>
        </row>
        <row r="1654">
          <cell r="A1654" t="str">
            <v>155239118</v>
          </cell>
        </row>
        <row r="1655">
          <cell r="A1655" t="str">
            <v>155239119</v>
          </cell>
        </row>
        <row r="1656">
          <cell r="A1656" t="str">
            <v>155239121</v>
          </cell>
        </row>
        <row r="1657">
          <cell r="A1657" t="str">
            <v>155239122</v>
          </cell>
        </row>
        <row r="1658">
          <cell r="A1658" t="str">
            <v>155239123</v>
          </cell>
        </row>
        <row r="1659">
          <cell r="A1659" t="str">
            <v>155239200</v>
          </cell>
        </row>
        <row r="1660">
          <cell r="A1660" t="str">
            <v>155239300</v>
          </cell>
        </row>
        <row r="1661">
          <cell r="A1661" t="str">
            <v>155243000</v>
          </cell>
        </row>
        <row r="1662">
          <cell r="A1662" t="str">
            <v>155243100</v>
          </cell>
        </row>
        <row r="1663">
          <cell r="A1663" t="str">
            <v>155243102</v>
          </cell>
        </row>
        <row r="1664">
          <cell r="A1664" t="str">
            <v>155243103</v>
          </cell>
        </row>
        <row r="1665">
          <cell r="A1665" t="str">
            <v>155243105</v>
          </cell>
        </row>
        <row r="1666">
          <cell r="A1666" t="str">
            <v>155243106</v>
          </cell>
        </row>
        <row r="1667">
          <cell r="A1667" t="str">
            <v>155243107</v>
          </cell>
        </row>
        <row r="1668">
          <cell r="A1668" t="str">
            <v>155243108</v>
          </cell>
        </row>
        <row r="1669">
          <cell r="A1669" t="str">
            <v>155243109</v>
          </cell>
        </row>
        <row r="1670">
          <cell r="A1670" t="str">
            <v>155243111</v>
          </cell>
        </row>
        <row r="1671">
          <cell r="A1671" t="str">
            <v>155243112</v>
          </cell>
        </row>
        <row r="1672">
          <cell r="A1672" t="str">
            <v>155243113</v>
          </cell>
        </row>
        <row r="1673">
          <cell r="A1673" t="str">
            <v>155243114</v>
          </cell>
        </row>
        <row r="1674">
          <cell r="A1674" t="str">
            <v>155243115</v>
          </cell>
        </row>
        <row r="1675">
          <cell r="A1675" t="str">
            <v>155243116</v>
          </cell>
        </row>
        <row r="1676">
          <cell r="A1676" t="str">
            <v>155243117</v>
          </cell>
        </row>
        <row r="1677">
          <cell r="A1677" t="str">
            <v>155243118</v>
          </cell>
        </row>
        <row r="1678">
          <cell r="A1678" t="str">
            <v>155243119</v>
          </cell>
        </row>
        <row r="1679">
          <cell r="A1679" t="str">
            <v>155243121</v>
          </cell>
        </row>
        <row r="1680">
          <cell r="A1680" t="str">
            <v>155243122</v>
          </cell>
        </row>
        <row r="1681">
          <cell r="A1681" t="str">
            <v>155243123</v>
          </cell>
        </row>
        <row r="1682">
          <cell r="A1682" t="str">
            <v>155243124</v>
          </cell>
        </row>
        <row r="1683">
          <cell r="A1683" t="str">
            <v>155243200</v>
          </cell>
        </row>
        <row r="1684">
          <cell r="A1684" t="str">
            <v>155243300</v>
          </cell>
        </row>
        <row r="1685">
          <cell r="A1685" t="str">
            <v>155243400</v>
          </cell>
        </row>
        <row r="1686">
          <cell r="A1686" t="str">
            <v>155245000</v>
          </cell>
        </row>
        <row r="1687">
          <cell r="A1687" t="str">
            <v>155245100</v>
          </cell>
        </row>
        <row r="1688">
          <cell r="A1688" t="str">
            <v>155245200</v>
          </cell>
        </row>
        <row r="1689">
          <cell r="A1689" t="str">
            <v>155245202</v>
          </cell>
        </row>
        <row r="1690">
          <cell r="A1690" t="str">
            <v>155245203</v>
          </cell>
        </row>
        <row r="1691">
          <cell r="A1691" t="str">
            <v>155245204</v>
          </cell>
        </row>
        <row r="1692">
          <cell r="A1692" t="str">
            <v>155245205</v>
          </cell>
        </row>
        <row r="1693">
          <cell r="A1693" t="str">
            <v>155245300</v>
          </cell>
        </row>
        <row r="1694">
          <cell r="A1694" t="str">
            <v>155245400</v>
          </cell>
        </row>
        <row r="1695">
          <cell r="A1695" t="str">
            <v>155245500</v>
          </cell>
        </row>
        <row r="1696">
          <cell r="A1696" t="str">
            <v>155247000</v>
          </cell>
        </row>
        <row r="1697">
          <cell r="A1697" t="str">
            <v>155247100</v>
          </cell>
        </row>
        <row r="1698">
          <cell r="A1698" t="str">
            <v>155247102</v>
          </cell>
        </row>
        <row r="1699">
          <cell r="A1699" t="str">
            <v>155247103</v>
          </cell>
        </row>
        <row r="1700">
          <cell r="A1700" t="str">
            <v>155247104</v>
          </cell>
        </row>
        <row r="1701">
          <cell r="A1701" t="str">
            <v>155247105</v>
          </cell>
        </row>
        <row r="1702">
          <cell r="A1702" t="str">
            <v>155247106</v>
          </cell>
        </row>
        <row r="1703">
          <cell r="A1703" t="str">
            <v>155247107</v>
          </cell>
        </row>
        <row r="1704">
          <cell r="A1704" t="str">
            <v>155247108</v>
          </cell>
        </row>
        <row r="1705">
          <cell r="A1705" t="str">
            <v>155247200</v>
          </cell>
        </row>
        <row r="1706">
          <cell r="A1706" t="str">
            <v>155600000</v>
          </cell>
        </row>
        <row r="1707">
          <cell r="A1707" t="str">
            <v>155621000</v>
          </cell>
        </row>
        <row r="1708">
          <cell r="A1708" t="str">
            <v>155621100</v>
          </cell>
        </row>
        <row r="1709">
          <cell r="A1709" t="str">
            <v>155621200</v>
          </cell>
        </row>
        <row r="1710">
          <cell r="A1710" t="str">
            <v>155630000</v>
          </cell>
        </row>
        <row r="1711">
          <cell r="A1711" t="str">
            <v>155630100</v>
          </cell>
        </row>
        <row r="1712">
          <cell r="A1712" t="str">
            <v>155630300</v>
          </cell>
        </row>
        <row r="1713">
          <cell r="A1713" t="str">
            <v>155630400</v>
          </cell>
        </row>
        <row r="1714">
          <cell r="A1714" t="str">
            <v>155630700</v>
          </cell>
        </row>
        <row r="1715">
          <cell r="A1715" t="str">
            <v>155632000</v>
          </cell>
        </row>
        <row r="1716">
          <cell r="A1716" t="str">
            <v>155632100</v>
          </cell>
        </row>
        <row r="1717">
          <cell r="A1717" t="str">
            <v>155632103</v>
          </cell>
        </row>
        <row r="1718">
          <cell r="A1718" t="str">
            <v>155632104</v>
          </cell>
        </row>
        <row r="1719">
          <cell r="A1719" t="str">
            <v>155632107</v>
          </cell>
        </row>
        <row r="1720">
          <cell r="A1720" t="str">
            <v>155632108</v>
          </cell>
        </row>
        <row r="1721">
          <cell r="A1721" t="str">
            <v>155632114</v>
          </cell>
        </row>
        <row r="1722">
          <cell r="A1722" t="str">
            <v>155632115</v>
          </cell>
        </row>
        <row r="1723">
          <cell r="A1723" t="str">
            <v>155632116</v>
          </cell>
        </row>
        <row r="1724">
          <cell r="A1724" t="str">
            <v>155632117</v>
          </cell>
        </row>
        <row r="1725">
          <cell r="A1725" t="str">
            <v>155632118</v>
          </cell>
        </row>
        <row r="1726">
          <cell r="A1726" t="str">
            <v>155632119</v>
          </cell>
        </row>
        <row r="1727">
          <cell r="A1727" t="str">
            <v>155632121</v>
          </cell>
        </row>
        <row r="1728">
          <cell r="A1728" t="str">
            <v>155633000</v>
          </cell>
        </row>
        <row r="1729">
          <cell r="A1729" t="str">
            <v>155633100</v>
          </cell>
        </row>
        <row r="1730">
          <cell r="A1730" t="str">
            <v>155633103</v>
          </cell>
        </row>
        <row r="1731">
          <cell r="A1731" t="str">
            <v>155633106</v>
          </cell>
        </row>
        <row r="1732">
          <cell r="A1732" t="str">
            <v>155633108</v>
          </cell>
        </row>
        <row r="1733">
          <cell r="A1733" t="str">
            <v>155633111</v>
          </cell>
        </row>
        <row r="1734">
          <cell r="A1734" t="str">
            <v>155633112</v>
          </cell>
        </row>
        <row r="1735">
          <cell r="A1735" t="str">
            <v>155633300</v>
          </cell>
        </row>
        <row r="1736">
          <cell r="A1736" t="str">
            <v>155633304</v>
          </cell>
        </row>
        <row r="1737">
          <cell r="A1737" t="str">
            <v>155633305</v>
          </cell>
        </row>
        <row r="1738">
          <cell r="A1738" t="str">
            <v>155633306</v>
          </cell>
        </row>
        <row r="1739">
          <cell r="A1739" t="str">
            <v>155633400</v>
          </cell>
        </row>
        <row r="1740">
          <cell r="A1740" t="str">
            <v>155633403</v>
          </cell>
        </row>
        <row r="1741">
          <cell r="A1741" t="str">
            <v>155633406</v>
          </cell>
        </row>
        <row r="1742">
          <cell r="A1742" t="str">
            <v>155635000</v>
          </cell>
        </row>
        <row r="1743">
          <cell r="A1743" t="str">
            <v>155635100</v>
          </cell>
        </row>
        <row r="1744">
          <cell r="A1744" t="str">
            <v>155635400</v>
          </cell>
        </row>
        <row r="1745">
          <cell r="A1745" t="str">
            <v>155635500</v>
          </cell>
        </row>
        <row r="1746">
          <cell r="A1746" t="str">
            <v>155635502</v>
          </cell>
        </row>
        <row r="1747">
          <cell r="A1747" t="str">
            <v>155635503</v>
          </cell>
        </row>
        <row r="1748">
          <cell r="A1748" t="str">
            <v>155637000</v>
          </cell>
        </row>
        <row r="1749">
          <cell r="A1749" t="str">
            <v>155637100</v>
          </cell>
        </row>
        <row r="1750">
          <cell r="A1750" t="str">
            <v>155637102</v>
          </cell>
        </row>
        <row r="1751">
          <cell r="A1751" t="str">
            <v>155637103</v>
          </cell>
        </row>
        <row r="1752">
          <cell r="A1752" t="str">
            <v>155637200</v>
          </cell>
        </row>
        <row r="1753">
          <cell r="A1753" t="str">
            <v>155637202</v>
          </cell>
        </row>
        <row r="1754">
          <cell r="A1754" t="str">
            <v>155637203</v>
          </cell>
        </row>
        <row r="1755">
          <cell r="A1755" t="str">
            <v>155637300</v>
          </cell>
        </row>
        <row r="1756">
          <cell r="A1756" t="str">
            <v>155637302</v>
          </cell>
        </row>
        <row r="1757">
          <cell r="A1757" t="str">
            <v>155641000</v>
          </cell>
        </row>
        <row r="1758">
          <cell r="A1758" t="str">
            <v>155641100</v>
          </cell>
        </row>
        <row r="1759">
          <cell r="A1759" t="str">
            <v>155641102</v>
          </cell>
        </row>
        <row r="1760">
          <cell r="A1760" t="str">
            <v>155641103</v>
          </cell>
        </row>
        <row r="1761">
          <cell r="A1761" t="str">
            <v>155641105</v>
          </cell>
        </row>
        <row r="1762">
          <cell r="A1762" t="str">
            <v>155641200</v>
          </cell>
        </row>
        <row r="1763">
          <cell r="A1763" t="str">
            <v>155641300</v>
          </cell>
        </row>
        <row r="1764">
          <cell r="A1764" t="str">
            <v>155641600</v>
          </cell>
        </row>
        <row r="1765">
          <cell r="A1765" t="str">
            <v>155641602</v>
          </cell>
        </row>
        <row r="1766">
          <cell r="A1766" t="str">
            <v>155641603</v>
          </cell>
        </row>
        <row r="1767">
          <cell r="A1767" t="str">
            <v>155642000</v>
          </cell>
        </row>
        <row r="1768">
          <cell r="A1768" t="str">
            <v>155642100</v>
          </cell>
        </row>
        <row r="1769">
          <cell r="A1769" t="str">
            <v>155642200</v>
          </cell>
        </row>
        <row r="1770">
          <cell r="A1770" t="str">
            <v>155642202</v>
          </cell>
        </row>
        <row r="1771">
          <cell r="A1771" t="str">
            <v>155642203</v>
          </cell>
        </row>
        <row r="1772">
          <cell r="A1772" t="str">
            <v>155642204</v>
          </cell>
        </row>
        <row r="1773">
          <cell r="A1773" t="str">
            <v>155642205</v>
          </cell>
        </row>
        <row r="1774">
          <cell r="A1774" t="str">
            <v>155642206</v>
          </cell>
        </row>
        <row r="1775">
          <cell r="A1775" t="str">
            <v>155642400</v>
          </cell>
        </row>
        <row r="1776">
          <cell r="A1776" t="str">
            <v>155642402</v>
          </cell>
        </row>
        <row r="1777">
          <cell r="A1777" t="str">
            <v>155642406</v>
          </cell>
        </row>
        <row r="1778">
          <cell r="A1778" t="str">
            <v>155642407</v>
          </cell>
        </row>
        <row r="1779">
          <cell r="A1779" t="str">
            <v>155642408</v>
          </cell>
        </row>
        <row r="1780">
          <cell r="A1780" t="str">
            <v>155642500</v>
          </cell>
        </row>
        <row r="1781">
          <cell r="A1781" t="str">
            <v>155642503</v>
          </cell>
        </row>
        <row r="1782">
          <cell r="A1782" t="str">
            <v>155642504</v>
          </cell>
        </row>
        <row r="1783">
          <cell r="A1783" t="str">
            <v>155643000</v>
          </cell>
        </row>
        <row r="1784">
          <cell r="A1784" t="str">
            <v>155643100</v>
          </cell>
        </row>
        <row r="1785">
          <cell r="A1785" t="str">
            <v>155643105</v>
          </cell>
        </row>
        <row r="1786">
          <cell r="A1786" t="str">
            <v>155643114</v>
          </cell>
        </row>
        <row r="1787">
          <cell r="A1787" t="str">
            <v>155643300</v>
          </cell>
        </row>
        <row r="1788">
          <cell r="A1788" t="str">
            <v>155643303</v>
          </cell>
        </row>
        <row r="1789">
          <cell r="A1789" t="str">
            <v>155643305</v>
          </cell>
        </row>
        <row r="1790">
          <cell r="A1790" t="str">
            <v>155649000</v>
          </cell>
        </row>
        <row r="1791">
          <cell r="A1791" t="str">
            <v>155649100</v>
          </cell>
        </row>
        <row r="1792">
          <cell r="A1792" t="str">
            <v>155649300</v>
          </cell>
        </row>
        <row r="1793">
          <cell r="A1793" t="str">
            <v>156000000</v>
          </cell>
        </row>
        <row r="1794">
          <cell r="A1794" t="str">
            <v>156020100</v>
          </cell>
        </row>
        <row r="1795">
          <cell r="A1795" t="str">
            <v>156033000</v>
          </cell>
        </row>
        <row r="1796">
          <cell r="A1796" t="str">
            <v>156033100</v>
          </cell>
        </row>
        <row r="1797">
          <cell r="A1797" t="str">
            <v>156033104</v>
          </cell>
        </row>
        <row r="1798">
          <cell r="A1798" t="str">
            <v>156033200</v>
          </cell>
        </row>
        <row r="1799">
          <cell r="A1799" t="str">
            <v>156033204</v>
          </cell>
        </row>
        <row r="1800">
          <cell r="A1800" t="str">
            <v>156033206</v>
          </cell>
        </row>
        <row r="1801">
          <cell r="A1801" t="str">
            <v>156033300</v>
          </cell>
        </row>
        <row r="1802">
          <cell r="A1802" t="str">
            <v>156033800</v>
          </cell>
        </row>
        <row r="1803">
          <cell r="A1803" t="str">
            <v>156035000</v>
          </cell>
        </row>
        <row r="1804">
          <cell r="A1804" t="str">
            <v>156035100</v>
          </cell>
        </row>
        <row r="1805">
          <cell r="A1805" t="str">
            <v>156035400</v>
          </cell>
        </row>
        <row r="1806">
          <cell r="A1806" t="str">
            <v>156035402</v>
          </cell>
        </row>
        <row r="1807">
          <cell r="A1807" t="str">
            <v>156035403</v>
          </cell>
        </row>
        <row r="1808">
          <cell r="A1808" t="str">
            <v>156035500</v>
          </cell>
        </row>
        <row r="1809">
          <cell r="A1809" t="str">
            <v>156035600</v>
          </cell>
        </row>
        <row r="1810">
          <cell r="A1810" t="str">
            <v>156035604</v>
          </cell>
        </row>
        <row r="1811">
          <cell r="A1811" t="str">
            <v>156036000</v>
          </cell>
        </row>
        <row r="1812">
          <cell r="A1812" t="str">
            <v>156036100</v>
          </cell>
        </row>
        <row r="1813">
          <cell r="A1813" t="str">
            <v>156036600</v>
          </cell>
        </row>
        <row r="1814">
          <cell r="A1814" t="str">
            <v>156037000</v>
          </cell>
        </row>
        <row r="1815">
          <cell r="A1815" t="str">
            <v>156037100</v>
          </cell>
        </row>
        <row r="1816">
          <cell r="A1816" t="str">
            <v>156037500</v>
          </cell>
        </row>
        <row r="1817">
          <cell r="A1817" t="str">
            <v>156039000</v>
          </cell>
        </row>
        <row r="1818">
          <cell r="A1818" t="str">
            <v>156039100</v>
          </cell>
        </row>
        <row r="1819">
          <cell r="A1819" t="str">
            <v>156039200</v>
          </cell>
        </row>
        <row r="1820">
          <cell r="A1820" t="str">
            <v>156039300</v>
          </cell>
        </row>
        <row r="1821">
          <cell r="A1821" t="str">
            <v>156040000</v>
          </cell>
        </row>
        <row r="1822">
          <cell r="A1822" t="str">
            <v>156040100</v>
          </cell>
        </row>
        <row r="1823">
          <cell r="A1823" t="str">
            <v>156040200</v>
          </cell>
        </row>
        <row r="1824">
          <cell r="A1824" t="str">
            <v>156040300</v>
          </cell>
        </row>
        <row r="1825">
          <cell r="A1825" t="str">
            <v>156041000</v>
          </cell>
        </row>
        <row r="1826">
          <cell r="A1826" t="str">
            <v>156041100</v>
          </cell>
        </row>
        <row r="1827">
          <cell r="A1827" t="str">
            <v>156041280</v>
          </cell>
        </row>
        <row r="1828">
          <cell r="A1828" t="str">
            <v>156041400</v>
          </cell>
        </row>
        <row r="1829">
          <cell r="A1829" t="str">
            <v>156043000</v>
          </cell>
        </row>
        <row r="1830">
          <cell r="A1830" t="str">
            <v>156043100</v>
          </cell>
        </row>
        <row r="1831">
          <cell r="A1831" t="str">
            <v>156043500</v>
          </cell>
        </row>
        <row r="1832">
          <cell r="A1832" t="str">
            <v>156045000</v>
          </cell>
        </row>
        <row r="1833">
          <cell r="A1833" t="str">
            <v>156045100</v>
          </cell>
        </row>
        <row r="1834">
          <cell r="A1834" t="str">
            <v>156045300</v>
          </cell>
        </row>
        <row r="1835">
          <cell r="A1835" t="str">
            <v>156045600</v>
          </cell>
        </row>
        <row r="1836">
          <cell r="A1836" t="str">
            <v>156047000</v>
          </cell>
        </row>
        <row r="1837">
          <cell r="A1837" t="str">
            <v>156047100</v>
          </cell>
        </row>
        <row r="1838">
          <cell r="A1838" t="str">
            <v>156047102</v>
          </cell>
        </row>
        <row r="1839">
          <cell r="A1839" t="str">
            <v>156047104</v>
          </cell>
        </row>
        <row r="1840">
          <cell r="A1840" t="str">
            <v>156047105</v>
          </cell>
        </row>
        <row r="1841">
          <cell r="A1841" t="str">
            <v>156047106</v>
          </cell>
        </row>
        <row r="1842">
          <cell r="A1842" t="str">
            <v>156047500</v>
          </cell>
        </row>
        <row r="1843">
          <cell r="A1843" t="str">
            <v>156048000</v>
          </cell>
        </row>
        <row r="1844">
          <cell r="A1844" t="str">
            <v>156048100</v>
          </cell>
        </row>
        <row r="1845">
          <cell r="A1845" t="str">
            <v>156049000</v>
          </cell>
        </row>
        <row r="1846">
          <cell r="A1846" t="str">
            <v>156049100</v>
          </cell>
        </row>
        <row r="1847">
          <cell r="A1847" t="str">
            <v>156049200</v>
          </cell>
        </row>
        <row r="1848">
          <cell r="A1848" t="str">
            <v>156049300</v>
          </cell>
        </row>
        <row r="1849">
          <cell r="A1849" t="str">
            <v>156049400</v>
          </cell>
        </row>
        <row r="1850">
          <cell r="A1850" t="str">
            <v>156051000</v>
          </cell>
        </row>
        <row r="1851">
          <cell r="A1851" t="str">
            <v>156051100</v>
          </cell>
        </row>
        <row r="1852">
          <cell r="A1852" t="str">
            <v>156051400</v>
          </cell>
        </row>
        <row r="1853">
          <cell r="A1853" t="str">
            <v>156053000</v>
          </cell>
        </row>
        <row r="1854">
          <cell r="A1854" t="str">
            <v>156053100</v>
          </cell>
        </row>
        <row r="1855">
          <cell r="A1855" t="str">
            <v>156053200</v>
          </cell>
        </row>
        <row r="1856">
          <cell r="A1856" t="str">
            <v>156053300</v>
          </cell>
        </row>
        <row r="1857">
          <cell r="A1857" t="str">
            <v>156053400</v>
          </cell>
        </row>
        <row r="1858">
          <cell r="A1858" t="str">
            <v>156400000</v>
          </cell>
        </row>
        <row r="1859">
          <cell r="A1859" t="str">
            <v>156420000</v>
          </cell>
        </row>
        <row r="1860">
          <cell r="A1860" t="str">
            <v>156420100</v>
          </cell>
        </row>
        <row r="1861">
          <cell r="A1861" t="str">
            <v>156433000</v>
          </cell>
        </row>
        <row r="1862">
          <cell r="A1862" t="str">
            <v>156433100</v>
          </cell>
        </row>
        <row r="1863">
          <cell r="A1863" t="str">
            <v>156433102</v>
          </cell>
        </row>
        <row r="1864">
          <cell r="A1864" t="str">
            <v>156433103</v>
          </cell>
        </row>
        <row r="1865">
          <cell r="A1865" t="str">
            <v>156433104</v>
          </cell>
        </row>
        <row r="1866">
          <cell r="A1866" t="str">
            <v>156433105</v>
          </cell>
        </row>
        <row r="1867">
          <cell r="A1867" t="str">
            <v>156433106</v>
          </cell>
        </row>
        <row r="1868">
          <cell r="A1868" t="str">
            <v>156433107</v>
          </cell>
        </row>
        <row r="1869">
          <cell r="A1869" t="str">
            <v>156433108</v>
          </cell>
        </row>
        <row r="1870">
          <cell r="A1870" t="str">
            <v>156433109</v>
          </cell>
        </row>
        <row r="1871">
          <cell r="A1871" t="str">
            <v>156433111</v>
          </cell>
        </row>
        <row r="1872">
          <cell r="A1872" t="str">
            <v>156433112</v>
          </cell>
        </row>
        <row r="1873">
          <cell r="A1873" t="str">
            <v>156433113</v>
          </cell>
        </row>
        <row r="1874">
          <cell r="A1874" t="str">
            <v>156433114</v>
          </cell>
        </row>
        <row r="1875">
          <cell r="A1875" t="str">
            <v>156433115</v>
          </cell>
        </row>
        <row r="1876">
          <cell r="A1876" t="str">
            <v>156433116</v>
          </cell>
        </row>
        <row r="1877">
          <cell r="A1877" t="str">
            <v>156433117</v>
          </cell>
        </row>
        <row r="1878">
          <cell r="A1878" t="str">
            <v>156433118</v>
          </cell>
        </row>
        <row r="1879">
          <cell r="A1879" t="str">
            <v>156433119</v>
          </cell>
        </row>
        <row r="1880">
          <cell r="A1880" t="str">
            <v>156433200</v>
          </cell>
        </row>
        <row r="1881">
          <cell r="A1881" t="str">
            <v>156433202</v>
          </cell>
        </row>
        <row r="1882">
          <cell r="A1882" t="str">
            <v>156433203</v>
          </cell>
        </row>
        <row r="1883">
          <cell r="A1883" t="str">
            <v>156433204</v>
          </cell>
        </row>
        <row r="1884">
          <cell r="A1884" t="str">
            <v>156433205</v>
          </cell>
        </row>
        <row r="1885">
          <cell r="A1885" t="str">
            <v>156433206</v>
          </cell>
        </row>
        <row r="1886">
          <cell r="A1886" t="str">
            <v>156433207</v>
          </cell>
        </row>
        <row r="1887">
          <cell r="A1887" t="str">
            <v>156433208</v>
          </cell>
        </row>
        <row r="1888">
          <cell r="A1888" t="str">
            <v>156433209</v>
          </cell>
        </row>
        <row r="1889">
          <cell r="A1889" t="str">
            <v>156433211</v>
          </cell>
        </row>
        <row r="1890">
          <cell r="A1890" t="str">
            <v>156433212</v>
          </cell>
        </row>
        <row r="1891">
          <cell r="A1891" t="str">
            <v>156433213</v>
          </cell>
        </row>
        <row r="1892">
          <cell r="A1892" t="str">
            <v>156433214</v>
          </cell>
        </row>
        <row r="1893">
          <cell r="A1893" t="str">
            <v>156433215</v>
          </cell>
        </row>
        <row r="1894">
          <cell r="A1894" t="str">
            <v>156435000</v>
          </cell>
        </row>
        <row r="1895">
          <cell r="A1895" t="str">
            <v>156435100</v>
          </cell>
        </row>
        <row r="1896">
          <cell r="A1896" t="str">
            <v>156435106</v>
          </cell>
        </row>
        <row r="1897">
          <cell r="A1897" t="str">
            <v>156437000</v>
          </cell>
        </row>
        <row r="1898">
          <cell r="A1898" t="str">
            <v>156437100</v>
          </cell>
        </row>
        <row r="1899">
          <cell r="A1899" t="str">
            <v>156437200</v>
          </cell>
        </row>
        <row r="1900">
          <cell r="A1900" t="str">
            <v>156437202</v>
          </cell>
        </row>
        <row r="1901">
          <cell r="A1901" t="str">
            <v>156437203</v>
          </cell>
        </row>
        <row r="1902">
          <cell r="A1902" t="str">
            <v>156437204</v>
          </cell>
        </row>
        <row r="1903">
          <cell r="A1903" t="str">
            <v>156437205</v>
          </cell>
        </row>
        <row r="1904">
          <cell r="A1904" t="str">
            <v>156437206</v>
          </cell>
        </row>
        <row r="1905">
          <cell r="A1905" t="str">
            <v>156437207</v>
          </cell>
        </row>
        <row r="1906">
          <cell r="A1906" t="str">
            <v>156437208</v>
          </cell>
        </row>
        <row r="1907">
          <cell r="A1907" t="str">
            <v>156437209</v>
          </cell>
        </row>
        <row r="1908">
          <cell r="A1908" t="str">
            <v>156437300</v>
          </cell>
        </row>
        <row r="1909">
          <cell r="A1909" t="str">
            <v>156437302</v>
          </cell>
        </row>
        <row r="1910">
          <cell r="A1910" t="str">
            <v>156437303</v>
          </cell>
        </row>
        <row r="1911">
          <cell r="A1911" t="str">
            <v>156437304</v>
          </cell>
        </row>
        <row r="1912">
          <cell r="A1912" t="str">
            <v>156437305</v>
          </cell>
        </row>
        <row r="1913">
          <cell r="A1913" t="str">
            <v>156437306</v>
          </cell>
        </row>
        <row r="1914">
          <cell r="A1914" t="str">
            <v>156437307</v>
          </cell>
        </row>
        <row r="1915">
          <cell r="A1915" t="str">
            <v>156437308</v>
          </cell>
        </row>
        <row r="1916">
          <cell r="A1916" t="str">
            <v>156437309</v>
          </cell>
        </row>
        <row r="1917">
          <cell r="A1917" t="str">
            <v>156437311</v>
          </cell>
        </row>
        <row r="1918">
          <cell r="A1918" t="str">
            <v>156437312</v>
          </cell>
        </row>
        <row r="1919">
          <cell r="A1919" t="str">
            <v>156438000</v>
          </cell>
        </row>
        <row r="1920">
          <cell r="A1920" t="str">
            <v>156438100</v>
          </cell>
        </row>
        <row r="1921">
          <cell r="A1921" t="str">
            <v>156438109</v>
          </cell>
        </row>
        <row r="1922">
          <cell r="A1922" t="str">
            <v>156438200</v>
          </cell>
        </row>
        <row r="1923">
          <cell r="A1923" t="str">
            <v>156438300</v>
          </cell>
        </row>
        <row r="1924">
          <cell r="A1924" t="str">
            <v>156438400</v>
          </cell>
        </row>
        <row r="1925">
          <cell r="A1925" t="str">
            <v>156438500</v>
          </cell>
        </row>
        <row r="1926">
          <cell r="A1926" t="str">
            <v>156439000</v>
          </cell>
        </row>
        <row r="1927">
          <cell r="A1927" t="str">
            <v>156439100</v>
          </cell>
        </row>
        <row r="1928">
          <cell r="A1928" t="str">
            <v>156439102</v>
          </cell>
        </row>
        <row r="1929">
          <cell r="A1929" t="str">
            <v>156439103</v>
          </cell>
        </row>
        <row r="1930">
          <cell r="A1930" t="str">
            <v>156439104</v>
          </cell>
        </row>
        <row r="1931">
          <cell r="A1931" t="str">
            <v>156439105</v>
          </cell>
        </row>
        <row r="1932">
          <cell r="A1932" t="str">
            <v>156439106</v>
          </cell>
        </row>
        <row r="1933">
          <cell r="A1933" t="str">
            <v>156439107</v>
          </cell>
        </row>
        <row r="1934">
          <cell r="A1934" t="str">
            <v>156439108</v>
          </cell>
        </row>
        <row r="1935">
          <cell r="A1935" t="str">
            <v>156439109</v>
          </cell>
        </row>
        <row r="1936">
          <cell r="A1936" t="str">
            <v>156439111</v>
          </cell>
        </row>
        <row r="1937">
          <cell r="A1937" t="str">
            <v>156439112</v>
          </cell>
        </row>
        <row r="1938">
          <cell r="A1938" t="str">
            <v>156439113</v>
          </cell>
        </row>
        <row r="1939">
          <cell r="A1939" t="str">
            <v>156439114</v>
          </cell>
        </row>
        <row r="1940">
          <cell r="A1940" t="str">
            <v>156439115</v>
          </cell>
        </row>
        <row r="1941">
          <cell r="A1941" t="str">
            <v>156439116</v>
          </cell>
        </row>
        <row r="1942">
          <cell r="A1942" t="str">
            <v>156439200</v>
          </cell>
        </row>
        <row r="1943">
          <cell r="A1943" t="str">
            <v>156439202</v>
          </cell>
        </row>
        <row r="1944">
          <cell r="A1944" t="str">
            <v>156439203</v>
          </cell>
        </row>
        <row r="1945">
          <cell r="A1945" t="str">
            <v>156439204</v>
          </cell>
        </row>
        <row r="1946">
          <cell r="A1946" t="str">
            <v>156439205</v>
          </cell>
        </row>
        <row r="1947">
          <cell r="A1947" t="str">
            <v>156439206</v>
          </cell>
        </row>
        <row r="1948">
          <cell r="A1948" t="str">
            <v>156439207</v>
          </cell>
        </row>
        <row r="1949">
          <cell r="A1949" t="str">
            <v>156439208</v>
          </cell>
        </row>
        <row r="1950">
          <cell r="A1950" t="str">
            <v>156439209</v>
          </cell>
        </row>
        <row r="1951">
          <cell r="A1951" t="str">
            <v>156439211</v>
          </cell>
        </row>
        <row r="1952">
          <cell r="A1952" t="str">
            <v>156439212</v>
          </cell>
        </row>
        <row r="1953">
          <cell r="A1953" t="str">
            <v>156441000</v>
          </cell>
        </row>
        <row r="1954">
          <cell r="A1954" t="str">
            <v>156441100</v>
          </cell>
        </row>
        <row r="1955">
          <cell r="A1955" t="str">
            <v>156441102</v>
          </cell>
        </row>
        <row r="1956">
          <cell r="A1956" t="str">
            <v>156441103</v>
          </cell>
        </row>
        <row r="1957">
          <cell r="A1957" t="str">
            <v>156441104</v>
          </cell>
        </row>
        <row r="1958">
          <cell r="A1958" t="str">
            <v>156441105</v>
          </cell>
        </row>
        <row r="1959">
          <cell r="A1959" t="str">
            <v>156441106</v>
          </cell>
        </row>
        <row r="1960">
          <cell r="A1960" t="str">
            <v>156441107</v>
          </cell>
        </row>
        <row r="1961">
          <cell r="A1961" t="str">
            <v>156441108</v>
          </cell>
        </row>
        <row r="1962">
          <cell r="A1962" t="str">
            <v>156441109</v>
          </cell>
        </row>
        <row r="1963">
          <cell r="A1963" t="str">
            <v>156441111</v>
          </cell>
        </row>
        <row r="1964">
          <cell r="A1964" t="str">
            <v>156441112</v>
          </cell>
        </row>
        <row r="1965">
          <cell r="A1965" t="str">
            <v>156441113</v>
          </cell>
        </row>
        <row r="1966">
          <cell r="A1966" t="str">
            <v>156441114</v>
          </cell>
        </row>
        <row r="1967">
          <cell r="A1967" t="str">
            <v>156441115</v>
          </cell>
        </row>
        <row r="1968">
          <cell r="A1968" t="str">
            <v>156441116</v>
          </cell>
        </row>
        <row r="1969">
          <cell r="A1969" t="str">
            <v>156441117</v>
          </cell>
        </row>
        <row r="1970">
          <cell r="A1970" t="str">
            <v>156441118</v>
          </cell>
        </row>
        <row r="1971">
          <cell r="A1971" t="str">
            <v>156441119</v>
          </cell>
        </row>
        <row r="1972">
          <cell r="A1972" t="str">
            <v>156441121</v>
          </cell>
        </row>
        <row r="1973">
          <cell r="A1973" t="str">
            <v>156441122</v>
          </cell>
        </row>
        <row r="1974">
          <cell r="A1974" t="str">
            <v>156441123</v>
          </cell>
        </row>
        <row r="1975">
          <cell r="A1975" t="str">
            <v>156441124</v>
          </cell>
        </row>
        <row r="1976">
          <cell r="A1976" t="str">
            <v>156441200</v>
          </cell>
        </row>
        <row r="1977">
          <cell r="A1977" t="str">
            <v>156441202</v>
          </cell>
        </row>
        <row r="1978">
          <cell r="A1978" t="str">
            <v>156441203</v>
          </cell>
        </row>
        <row r="1979">
          <cell r="A1979" t="str">
            <v>156441204</v>
          </cell>
        </row>
        <row r="1980">
          <cell r="A1980" t="str">
            <v>156441205</v>
          </cell>
        </row>
        <row r="1981">
          <cell r="A1981" t="str">
            <v>156441206</v>
          </cell>
        </row>
        <row r="1982">
          <cell r="A1982" t="str">
            <v>156441207</v>
          </cell>
        </row>
        <row r="1983">
          <cell r="A1983" t="str">
            <v>156442000</v>
          </cell>
        </row>
        <row r="1984">
          <cell r="A1984" t="str">
            <v>156442100</v>
          </cell>
        </row>
        <row r="1985">
          <cell r="A1985" t="str">
            <v>156442102</v>
          </cell>
        </row>
        <row r="1986">
          <cell r="A1986" t="str">
            <v>156442103</v>
          </cell>
        </row>
        <row r="1987">
          <cell r="A1987" t="str">
            <v>156442104</v>
          </cell>
        </row>
        <row r="1988">
          <cell r="A1988" t="str">
            <v>156442105</v>
          </cell>
        </row>
        <row r="1989">
          <cell r="A1989" t="str">
            <v>156442106</v>
          </cell>
        </row>
        <row r="1990">
          <cell r="A1990" t="str">
            <v>156442107</v>
          </cell>
        </row>
        <row r="1991">
          <cell r="A1991" t="str">
            <v>156442108</v>
          </cell>
        </row>
        <row r="1992">
          <cell r="A1992" t="str">
            <v>156442109</v>
          </cell>
        </row>
        <row r="1993">
          <cell r="A1993" t="str">
            <v>156442111</v>
          </cell>
        </row>
        <row r="1994">
          <cell r="A1994" t="str">
            <v>156442112</v>
          </cell>
        </row>
        <row r="1995">
          <cell r="A1995" t="str">
            <v>156442113</v>
          </cell>
        </row>
        <row r="1996">
          <cell r="A1996" t="str">
            <v>156442114</v>
          </cell>
        </row>
        <row r="1997">
          <cell r="A1997" t="str">
            <v>156442115</v>
          </cell>
        </row>
        <row r="1998">
          <cell r="A1998" t="str">
            <v>156442116</v>
          </cell>
        </row>
        <row r="1999">
          <cell r="A1999" t="str">
            <v>156442117</v>
          </cell>
        </row>
        <row r="2000">
          <cell r="A2000" t="str">
            <v>156442118</v>
          </cell>
        </row>
        <row r="2001">
          <cell r="A2001" t="str">
            <v>156442119</v>
          </cell>
        </row>
        <row r="2002">
          <cell r="A2002" t="str">
            <v>156442121</v>
          </cell>
        </row>
        <row r="2003">
          <cell r="A2003" t="str">
            <v>156442122</v>
          </cell>
        </row>
        <row r="2004">
          <cell r="A2004" t="str">
            <v>156442123</v>
          </cell>
        </row>
        <row r="2005">
          <cell r="A2005" t="str">
            <v>156442124</v>
          </cell>
        </row>
        <row r="2006">
          <cell r="A2006" t="str">
            <v>156442125</v>
          </cell>
        </row>
        <row r="2007">
          <cell r="A2007" t="str">
            <v>156442126</v>
          </cell>
        </row>
        <row r="2008">
          <cell r="A2008" t="str">
            <v>156442127</v>
          </cell>
        </row>
        <row r="2009">
          <cell r="A2009" t="str">
            <v>156442128</v>
          </cell>
        </row>
        <row r="2010">
          <cell r="A2010" t="str">
            <v>156442129</v>
          </cell>
        </row>
        <row r="2011">
          <cell r="A2011" t="str">
            <v>156442131</v>
          </cell>
        </row>
        <row r="2012">
          <cell r="A2012" t="str">
            <v>156442200</v>
          </cell>
        </row>
        <row r="2013">
          <cell r="A2013" t="str">
            <v>156442300</v>
          </cell>
        </row>
        <row r="2014">
          <cell r="A2014" t="str">
            <v>156442500</v>
          </cell>
        </row>
        <row r="2015">
          <cell r="A2015" t="str">
            <v>156442700</v>
          </cell>
        </row>
        <row r="2016">
          <cell r="A2016" t="str">
            <v>156442800</v>
          </cell>
        </row>
        <row r="2017">
          <cell r="A2017" t="str">
            <v>156443000</v>
          </cell>
        </row>
        <row r="2018">
          <cell r="A2018" t="str">
            <v>156443100</v>
          </cell>
        </row>
        <row r="2019">
          <cell r="A2019" t="str">
            <v>156443105</v>
          </cell>
        </row>
        <row r="2020">
          <cell r="A2020" t="str">
            <v>156443106</v>
          </cell>
        </row>
        <row r="2021">
          <cell r="A2021" t="str">
            <v>156443107</v>
          </cell>
        </row>
        <row r="2022">
          <cell r="A2022" t="str">
            <v>156443108</v>
          </cell>
        </row>
        <row r="2023">
          <cell r="A2023" t="str">
            <v>156443109</v>
          </cell>
        </row>
        <row r="2024">
          <cell r="A2024" t="str">
            <v>156443111</v>
          </cell>
        </row>
        <row r="2025">
          <cell r="A2025" t="str">
            <v>156443600</v>
          </cell>
        </row>
        <row r="2026">
          <cell r="A2026" t="str">
            <v>156443700</v>
          </cell>
        </row>
        <row r="2027">
          <cell r="A2027" t="str">
            <v>156443880</v>
          </cell>
        </row>
        <row r="2028">
          <cell r="A2028" t="str">
            <v>156443900</v>
          </cell>
        </row>
        <row r="2029">
          <cell r="A2029" t="str">
            <v>156444000</v>
          </cell>
        </row>
        <row r="2030">
          <cell r="A2030" t="str">
            <v>156444100</v>
          </cell>
        </row>
        <row r="2031">
          <cell r="A2031" t="str">
            <v>156444103</v>
          </cell>
        </row>
        <row r="2032">
          <cell r="A2032" t="str">
            <v>156444104</v>
          </cell>
        </row>
        <row r="2033">
          <cell r="A2033" t="str">
            <v>156444105</v>
          </cell>
        </row>
        <row r="2034">
          <cell r="A2034" t="str">
            <v>156444106</v>
          </cell>
        </row>
        <row r="2035">
          <cell r="A2035" t="str">
            <v>156444107</v>
          </cell>
        </row>
        <row r="2036">
          <cell r="A2036" t="str">
            <v>156444108</v>
          </cell>
        </row>
        <row r="2037">
          <cell r="A2037" t="str">
            <v>156444109</v>
          </cell>
        </row>
        <row r="2038">
          <cell r="A2038" t="str">
            <v>156444111</v>
          </cell>
        </row>
        <row r="2039">
          <cell r="A2039" t="str">
            <v>156444112</v>
          </cell>
        </row>
        <row r="2040">
          <cell r="A2040" t="str">
            <v>156444113</v>
          </cell>
        </row>
        <row r="2041">
          <cell r="A2041" t="str">
            <v>156444114</v>
          </cell>
        </row>
        <row r="2042">
          <cell r="A2042" t="str">
            <v>156444115</v>
          </cell>
        </row>
        <row r="2043">
          <cell r="A2043" t="str">
            <v>156444116</v>
          </cell>
        </row>
        <row r="2044">
          <cell r="A2044" t="str">
            <v>156444117</v>
          </cell>
        </row>
        <row r="2045">
          <cell r="A2045" t="str">
            <v>156444118</v>
          </cell>
        </row>
        <row r="2046">
          <cell r="A2046" t="str">
            <v>156444119</v>
          </cell>
        </row>
        <row r="2047">
          <cell r="A2047" t="str">
            <v>156444121</v>
          </cell>
        </row>
        <row r="2048">
          <cell r="A2048" t="str">
            <v>156445000</v>
          </cell>
        </row>
        <row r="2049">
          <cell r="A2049" t="str">
            <v>156445100</v>
          </cell>
        </row>
        <row r="2050">
          <cell r="A2050" t="str">
            <v>156445200</v>
          </cell>
        </row>
        <row r="2051">
          <cell r="A2051" t="str">
            <v>156445280</v>
          </cell>
        </row>
        <row r="2052">
          <cell r="A2052" t="str">
            <v>156445400</v>
          </cell>
        </row>
        <row r="2053">
          <cell r="A2053" t="str">
            <v>156445480</v>
          </cell>
        </row>
        <row r="2054">
          <cell r="A2054" t="str">
            <v>156445500</v>
          </cell>
        </row>
        <row r="2055">
          <cell r="A2055" t="str">
            <v>156445600</v>
          </cell>
        </row>
        <row r="2056">
          <cell r="A2056" t="str">
            <v>156445700</v>
          </cell>
        </row>
        <row r="2057">
          <cell r="A2057" t="str">
            <v>156447000</v>
          </cell>
        </row>
        <row r="2058">
          <cell r="A2058" t="str">
            <v>156447100</v>
          </cell>
        </row>
        <row r="2059">
          <cell r="A2059" t="str">
            <v>156447102</v>
          </cell>
        </row>
        <row r="2060">
          <cell r="A2060" t="str">
            <v>156447103</v>
          </cell>
        </row>
        <row r="2061">
          <cell r="A2061" t="str">
            <v>156447104</v>
          </cell>
        </row>
        <row r="2062">
          <cell r="A2062" t="str">
            <v>156447105</v>
          </cell>
        </row>
        <row r="2063">
          <cell r="A2063" t="str">
            <v>156447106</v>
          </cell>
        </row>
        <row r="2064">
          <cell r="A2064" t="str">
            <v>156447107</v>
          </cell>
        </row>
        <row r="2065">
          <cell r="A2065" t="str">
            <v>156447108</v>
          </cell>
        </row>
        <row r="2066">
          <cell r="A2066" t="str">
            <v>156447109</v>
          </cell>
        </row>
        <row r="2067">
          <cell r="A2067" t="str">
            <v>156447111</v>
          </cell>
        </row>
        <row r="2068">
          <cell r="A2068" t="str">
            <v>156447113</v>
          </cell>
        </row>
        <row r="2069">
          <cell r="A2069" t="str">
            <v>156447114</v>
          </cell>
        </row>
        <row r="2070">
          <cell r="A2070" t="str">
            <v>156447115</v>
          </cell>
        </row>
        <row r="2071">
          <cell r="A2071" t="str">
            <v>156447116</v>
          </cell>
        </row>
        <row r="2072">
          <cell r="A2072" t="str">
            <v>156447117</v>
          </cell>
        </row>
        <row r="2073">
          <cell r="A2073" t="str">
            <v>156447118</v>
          </cell>
        </row>
        <row r="2074">
          <cell r="A2074" t="str">
            <v>156447119</v>
          </cell>
        </row>
        <row r="2075">
          <cell r="A2075" t="str">
            <v>156447121</v>
          </cell>
        </row>
        <row r="2076">
          <cell r="A2076" t="str">
            <v>156447122</v>
          </cell>
        </row>
        <row r="2077">
          <cell r="A2077" t="str">
            <v>156447123</v>
          </cell>
        </row>
        <row r="2078">
          <cell r="A2078" t="str">
            <v>156447124</v>
          </cell>
        </row>
        <row r="2079">
          <cell r="A2079" t="str">
            <v>156447125</v>
          </cell>
        </row>
        <row r="2080">
          <cell r="A2080" t="str">
            <v>156447126</v>
          </cell>
        </row>
        <row r="2081">
          <cell r="A2081" t="str">
            <v>156447300</v>
          </cell>
        </row>
        <row r="2082">
          <cell r="A2082" t="str">
            <v>156447302</v>
          </cell>
        </row>
        <row r="2083">
          <cell r="A2083" t="str">
            <v>156447303</v>
          </cell>
        </row>
        <row r="2084">
          <cell r="A2084" t="str">
            <v>156447304</v>
          </cell>
        </row>
        <row r="2085">
          <cell r="A2085" t="str">
            <v>156447305</v>
          </cell>
        </row>
        <row r="2086">
          <cell r="A2086" t="str">
            <v>156447306</v>
          </cell>
        </row>
        <row r="2087">
          <cell r="A2087" t="str">
            <v>156447307</v>
          </cell>
        </row>
        <row r="2088">
          <cell r="A2088" t="str">
            <v>156447308</v>
          </cell>
        </row>
        <row r="2089">
          <cell r="A2089" t="str">
            <v>156447309</v>
          </cell>
        </row>
        <row r="2090">
          <cell r="A2090" t="str">
            <v>156447311</v>
          </cell>
        </row>
        <row r="2091">
          <cell r="A2091" t="str">
            <v>156447312</v>
          </cell>
        </row>
        <row r="2092">
          <cell r="A2092" t="str">
            <v>156447313</v>
          </cell>
        </row>
        <row r="2093">
          <cell r="A2093" t="str">
            <v>156447314</v>
          </cell>
        </row>
        <row r="2094">
          <cell r="A2094" t="str">
            <v>156447315</v>
          </cell>
        </row>
        <row r="2095">
          <cell r="A2095" t="str">
            <v>156451000</v>
          </cell>
        </row>
        <row r="2096">
          <cell r="A2096" t="str">
            <v>156451100</v>
          </cell>
        </row>
        <row r="2097">
          <cell r="A2097" t="str">
            <v>156451102</v>
          </cell>
        </row>
        <row r="2098">
          <cell r="A2098" t="str">
            <v>156451103</v>
          </cell>
        </row>
        <row r="2099">
          <cell r="A2099" t="str">
            <v>156451104</v>
          </cell>
        </row>
        <row r="2100">
          <cell r="A2100" t="str">
            <v>156451105</v>
          </cell>
        </row>
        <row r="2101">
          <cell r="A2101" t="str">
            <v>156451106</v>
          </cell>
        </row>
        <row r="2102">
          <cell r="A2102" t="str">
            <v>156451200</v>
          </cell>
        </row>
        <row r="2103">
          <cell r="A2103" t="str">
            <v>156451300</v>
          </cell>
        </row>
        <row r="2104">
          <cell r="A2104" t="str">
            <v>156451302</v>
          </cell>
        </row>
        <row r="2105">
          <cell r="A2105" t="str">
            <v>156451303</v>
          </cell>
        </row>
        <row r="2106">
          <cell r="A2106" t="str">
            <v>156800000</v>
          </cell>
        </row>
        <row r="2107">
          <cell r="A2107" t="str">
            <v>156830000</v>
          </cell>
        </row>
        <row r="2108">
          <cell r="A2108" t="str">
            <v>156830100</v>
          </cell>
        </row>
        <row r="2109">
          <cell r="A2109" t="str">
            <v>156830102</v>
          </cell>
        </row>
        <row r="2110">
          <cell r="A2110" t="str">
            <v>156830105</v>
          </cell>
        </row>
        <row r="2111">
          <cell r="A2111" t="str">
            <v>156830106</v>
          </cell>
        </row>
        <row r="2112">
          <cell r="A2112" t="str">
            <v>156830112</v>
          </cell>
        </row>
        <row r="2113">
          <cell r="A2113" t="str">
            <v>156830200</v>
          </cell>
        </row>
        <row r="2114">
          <cell r="A2114" t="str">
            <v>156830202</v>
          </cell>
        </row>
        <row r="2115">
          <cell r="A2115" t="str">
            <v>156830203</v>
          </cell>
        </row>
        <row r="2116">
          <cell r="A2116" t="str">
            <v>156830204</v>
          </cell>
        </row>
        <row r="2117">
          <cell r="A2117" t="str">
            <v>156830205</v>
          </cell>
        </row>
        <row r="2118">
          <cell r="A2118" t="str">
            <v>156830207</v>
          </cell>
        </row>
        <row r="2119">
          <cell r="A2119" t="str">
            <v>156830208</v>
          </cell>
        </row>
        <row r="2120">
          <cell r="A2120" t="str">
            <v>156830209</v>
          </cell>
        </row>
        <row r="2121">
          <cell r="A2121" t="str">
            <v>156830212</v>
          </cell>
        </row>
        <row r="2122">
          <cell r="A2122" t="str">
            <v>156830215</v>
          </cell>
        </row>
        <row r="2123">
          <cell r="A2123" t="str">
            <v>156830219</v>
          </cell>
        </row>
        <row r="2124">
          <cell r="A2124" t="str">
            <v>156830300</v>
          </cell>
        </row>
        <row r="2125">
          <cell r="A2125" t="str">
            <v>156830303</v>
          </cell>
        </row>
        <row r="2126">
          <cell r="A2126" t="str">
            <v>156830304</v>
          </cell>
        </row>
        <row r="2127">
          <cell r="A2127" t="str">
            <v>156830305</v>
          </cell>
        </row>
        <row r="2128">
          <cell r="A2128" t="str">
            <v>156830314</v>
          </cell>
        </row>
        <row r="2129">
          <cell r="A2129" t="str">
            <v>156830400</v>
          </cell>
        </row>
        <row r="2130">
          <cell r="A2130" t="str">
            <v>156835000</v>
          </cell>
        </row>
        <row r="2131">
          <cell r="A2131" t="str">
            <v>156835100</v>
          </cell>
        </row>
        <row r="2132">
          <cell r="A2132" t="str">
            <v>156835102</v>
          </cell>
        </row>
        <row r="2133">
          <cell r="A2133" t="str">
            <v>156835105</v>
          </cell>
        </row>
        <row r="2134">
          <cell r="A2134" t="str">
            <v>156835106</v>
          </cell>
        </row>
        <row r="2135">
          <cell r="A2135" t="str">
            <v>156835107</v>
          </cell>
        </row>
        <row r="2136">
          <cell r="A2136" t="str">
            <v>156835111</v>
          </cell>
        </row>
        <row r="2137">
          <cell r="A2137" t="str">
            <v>156835114</v>
          </cell>
        </row>
        <row r="2138">
          <cell r="A2138" t="str">
            <v>156835200</v>
          </cell>
        </row>
        <row r="2139">
          <cell r="A2139" t="str">
            <v>156835203</v>
          </cell>
        </row>
        <row r="2140">
          <cell r="A2140" t="str">
            <v>156835207</v>
          </cell>
        </row>
        <row r="2141">
          <cell r="A2141" t="str">
            <v>156835213</v>
          </cell>
        </row>
        <row r="2142">
          <cell r="A2142" t="str">
            <v>156835217</v>
          </cell>
        </row>
        <row r="2143">
          <cell r="A2143" t="str">
            <v>156835219</v>
          </cell>
        </row>
        <row r="2144">
          <cell r="A2144" t="str">
            <v>156835221</v>
          </cell>
        </row>
        <row r="2145">
          <cell r="A2145" t="str">
            <v>156835300</v>
          </cell>
        </row>
        <row r="2146">
          <cell r="A2146" t="str">
            <v>156835307</v>
          </cell>
        </row>
        <row r="2147">
          <cell r="A2147" t="str">
            <v>156835311</v>
          </cell>
        </row>
        <row r="2148">
          <cell r="A2148" t="str">
            <v>156835315</v>
          </cell>
        </row>
        <row r="2149">
          <cell r="A2149" t="str">
            <v>156835317</v>
          </cell>
        </row>
        <row r="2150">
          <cell r="A2150" t="str">
            <v>156835321</v>
          </cell>
        </row>
        <row r="2151">
          <cell r="A2151" t="str">
            <v>156837000</v>
          </cell>
        </row>
        <row r="2152">
          <cell r="A2152" t="str">
            <v>156837100</v>
          </cell>
        </row>
        <row r="2153">
          <cell r="A2153" t="str">
            <v>156839000</v>
          </cell>
        </row>
        <row r="2154">
          <cell r="A2154" t="str">
            <v>156839100</v>
          </cell>
        </row>
        <row r="2155">
          <cell r="A2155" t="str">
            <v>156839200</v>
          </cell>
        </row>
        <row r="2156">
          <cell r="A2156" t="str">
            <v>156839202</v>
          </cell>
        </row>
        <row r="2157">
          <cell r="A2157" t="str">
            <v>156839203</v>
          </cell>
        </row>
        <row r="2158">
          <cell r="A2158" t="str">
            <v>156839204</v>
          </cell>
        </row>
        <row r="2159">
          <cell r="A2159" t="str">
            <v>156839205</v>
          </cell>
        </row>
        <row r="2160">
          <cell r="A2160" t="str">
            <v>156839206</v>
          </cell>
        </row>
        <row r="2161">
          <cell r="A2161" t="str">
            <v>156839207</v>
          </cell>
        </row>
        <row r="2162">
          <cell r="A2162" t="str">
            <v>156839208</v>
          </cell>
        </row>
        <row r="2163">
          <cell r="A2163" t="str">
            <v>156839209</v>
          </cell>
        </row>
        <row r="2164">
          <cell r="A2164" t="str">
            <v>156839211</v>
          </cell>
        </row>
        <row r="2165">
          <cell r="A2165" t="str">
            <v>156839300</v>
          </cell>
        </row>
        <row r="2166">
          <cell r="A2166" t="str">
            <v>156839302</v>
          </cell>
        </row>
        <row r="2167">
          <cell r="A2167" t="str">
            <v>156839303</v>
          </cell>
        </row>
        <row r="2168">
          <cell r="A2168" t="str">
            <v>156839305</v>
          </cell>
        </row>
        <row r="2169">
          <cell r="A2169" t="str">
            <v>156839307</v>
          </cell>
        </row>
        <row r="2170">
          <cell r="A2170" t="str">
            <v>156839309</v>
          </cell>
        </row>
        <row r="2171">
          <cell r="A2171" t="str">
            <v>156839313</v>
          </cell>
        </row>
        <row r="2172">
          <cell r="A2172" t="str">
            <v>156839315</v>
          </cell>
        </row>
        <row r="2173">
          <cell r="A2173" t="str">
            <v>156839317</v>
          </cell>
        </row>
        <row r="2174">
          <cell r="A2174" t="str">
            <v>156841000</v>
          </cell>
        </row>
        <row r="2175">
          <cell r="A2175" t="str">
            <v>156841100</v>
          </cell>
        </row>
        <row r="2176">
          <cell r="A2176" t="str">
            <v>156841102</v>
          </cell>
        </row>
        <row r="2177">
          <cell r="A2177" t="str">
            <v>156841103</v>
          </cell>
        </row>
        <row r="2178">
          <cell r="A2178" t="str">
            <v>156841108</v>
          </cell>
        </row>
        <row r="2179">
          <cell r="A2179" t="str">
            <v>156841109</v>
          </cell>
        </row>
        <row r="2180">
          <cell r="A2180" t="str">
            <v>156841115</v>
          </cell>
        </row>
        <row r="2181">
          <cell r="A2181" t="str">
            <v>156841118</v>
          </cell>
        </row>
        <row r="2182">
          <cell r="A2182" t="str">
            <v>156841119</v>
          </cell>
        </row>
        <row r="2183">
          <cell r="A2183" t="str">
            <v>156841121</v>
          </cell>
        </row>
        <row r="2184">
          <cell r="A2184" t="str">
            <v>156841200</v>
          </cell>
        </row>
        <row r="2185">
          <cell r="A2185" t="str">
            <v>156841203</v>
          </cell>
        </row>
        <row r="2186">
          <cell r="A2186" t="str">
            <v>156841400</v>
          </cell>
        </row>
        <row r="2187">
          <cell r="A2187" t="str">
            <v>156841402</v>
          </cell>
        </row>
        <row r="2188">
          <cell r="A2188" t="str">
            <v>156841403</v>
          </cell>
        </row>
        <row r="2189">
          <cell r="A2189" t="str">
            <v>156841405</v>
          </cell>
        </row>
        <row r="2190">
          <cell r="A2190" t="str">
            <v>156841409</v>
          </cell>
        </row>
        <row r="2191">
          <cell r="A2191" t="str">
            <v>156841413</v>
          </cell>
        </row>
        <row r="2192">
          <cell r="A2192" t="str">
            <v>156843000</v>
          </cell>
        </row>
        <row r="2193">
          <cell r="A2193" t="str">
            <v>156843100</v>
          </cell>
        </row>
        <row r="2194">
          <cell r="A2194" t="str">
            <v>156843200</v>
          </cell>
        </row>
        <row r="2195">
          <cell r="A2195" t="str">
            <v>156843202</v>
          </cell>
        </row>
        <row r="2196">
          <cell r="A2196" t="str">
            <v>156843204</v>
          </cell>
        </row>
        <row r="2197">
          <cell r="A2197" t="str">
            <v>156843209</v>
          </cell>
        </row>
        <row r="2198">
          <cell r="A2198" t="str">
            <v>156843213</v>
          </cell>
        </row>
        <row r="2199">
          <cell r="A2199" t="str">
            <v>156843300</v>
          </cell>
        </row>
        <row r="2200">
          <cell r="A2200" t="str">
            <v>156843307</v>
          </cell>
        </row>
        <row r="2201">
          <cell r="A2201" t="str">
            <v>156843400</v>
          </cell>
        </row>
        <row r="2202">
          <cell r="A2202" t="str">
            <v>156843402</v>
          </cell>
        </row>
        <row r="2203">
          <cell r="A2203" t="str">
            <v>156843404</v>
          </cell>
        </row>
        <row r="2204">
          <cell r="A2204" t="str">
            <v>156843405</v>
          </cell>
        </row>
        <row r="2205">
          <cell r="A2205" t="str">
            <v>156843407</v>
          </cell>
        </row>
        <row r="2206">
          <cell r="A2206" t="str">
            <v>156843409</v>
          </cell>
        </row>
        <row r="2207">
          <cell r="A2207" t="str">
            <v>156843413</v>
          </cell>
        </row>
        <row r="2208">
          <cell r="A2208" t="str">
            <v>156845000</v>
          </cell>
        </row>
        <row r="2209">
          <cell r="A2209" t="str">
            <v>156845100</v>
          </cell>
        </row>
        <row r="2210">
          <cell r="A2210" t="str">
            <v>156845105</v>
          </cell>
        </row>
        <row r="2211">
          <cell r="A2211" t="str">
            <v>156845106</v>
          </cell>
        </row>
        <row r="2212">
          <cell r="A2212" t="str">
            <v>156845107</v>
          </cell>
        </row>
        <row r="2213">
          <cell r="A2213" t="str">
            <v>156845108</v>
          </cell>
        </row>
        <row r="2214">
          <cell r="A2214" t="str">
            <v>156845109</v>
          </cell>
        </row>
        <row r="2215">
          <cell r="A2215" t="str">
            <v>156845111</v>
          </cell>
        </row>
        <row r="2216">
          <cell r="A2216" t="str">
            <v>156845112</v>
          </cell>
        </row>
        <row r="2217">
          <cell r="A2217" t="str">
            <v>156845113</v>
          </cell>
        </row>
        <row r="2218">
          <cell r="A2218" t="str">
            <v>156845114</v>
          </cell>
        </row>
        <row r="2219">
          <cell r="A2219" t="str">
            <v>156845115</v>
          </cell>
        </row>
        <row r="2220">
          <cell r="A2220" t="str">
            <v>156845116</v>
          </cell>
        </row>
        <row r="2221">
          <cell r="A2221" t="str">
            <v>156845400</v>
          </cell>
        </row>
        <row r="2222">
          <cell r="A2222" t="str">
            <v>190000000</v>
          </cell>
        </row>
        <row r="2223">
          <cell r="A2223" t="str">
            <v>191000000</v>
          </cell>
        </row>
        <row r="2224">
          <cell r="A2224" t="str">
            <v>191010000</v>
          </cell>
        </row>
        <row r="2225">
          <cell r="A2225" t="str">
            <v>191039000</v>
          </cell>
        </row>
        <row r="2226">
          <cell r="A2226" t="str">
            <v>191039100</v>
          </cell>
        </row>
        <row r="2227">
          <cell r="A2227" t="str">
            <v>191039102</v>
          </cell>
        </row>
        <row r="2228">
          <cell r="A2228" t="str">
            <v>191039200</v>
          </cell>
        </row>
        <row r="2229">
          <cell r="A2229" t="str">
            <v>191045000</v>
          </cell>
        </row>
        <row r="2230">
          <cell r="A2230" t="str">
            <v>191045100</v>
          </cell>
        </row>
        <row r="2231">
          <cell r="A2231" t="str">
            <v>191045380</v>
          </cell>
        </row>
        <row r="2232">
          <cell r="A2232" t="str">
            <v>191045500</v>
          </cell>
        </row>
        <row r="2233">
          <cell r="A2233" t="str">
            <v>191045780</v>
          </cell>
        </row>
        <row r="2234">
          <cell r="A2234" t="str">
            <v>191045800</v>
          </cell>
        </row>
        <row r="2235">
          <cell r="A2235" t="str">
            <v>191600000</v>
          </cell>
        </row>
        <row r="2236">
          <cell r="A2236" t="str">
            <v>191610000</v>
          </cell>
        </row>
        <row r="2237">
          <cell r="A2237" t="str">
            <v>191633000</v>
          </cell>
        </row>
        <row r="2238">
          <cell r="A2238" t="str">
            <v>191633100</v>
          </cell>
        </row>
        <row r="2239">
          <cell r="A2239" t="str">
            <v>191633102</v>
          </cell>
        </row>
        <row r="2240">
          <cell r="A2240" t="str">
            <v>191633103</v>
          </cell>
        </row>
        <row r="2241">
          <cell r="A2241" t="str">
            <v>191633104</v>
          </cell>
        </row>
        <row r="2242">
          <cell r="A2242" t="str">
            <v>191633200</v>
          </cell>
        </row>
        <row r="2243">
          <cell r="A2243" t="str">
            <v>191637000</v>
          </cell>
        </row>
        <row r="2244">
          <cell r="A2244" t="str">
            <v>191637100</v>
          </cell>
        </row>
        <row r="2245">
          <cell r="A2245" t="str">
            <v>191637102</v>
          </cell>
        </row>
        <row r="2246">
          <cell r="A2246" t="str">
            <v>191637103</v>
          </cell>
        </row>
        <row r="2247">
          <cell r="A2247" t="str">
            <v>191637104</v>
          </cell>
        </row>
        <row r="2248">
          <cell r="A2248" t="str">
            <v>191637200</v>
          </cell>
        </row>
        <row r="2249">
          <cell r="A2249" t="str">
            <v>191637300</v>
          </cell>
        </row>
        <row r="2250">
          <cell r="A2250" t="str">
            <v>191637400</v>
          </cell>
        </row>
        <row r="2251">
          <cell r="A2251" t="str">
            <v>191637500</v>
          </cell>
        </row>
        <row r="2252">
          <cell r="A2252" t="str">
            <v>191637600</v>
          </cell>
        </row>
        <row r="2253">
          <cell r="A2253" t="str">
            <v>191637700</v>
          </cell>
        </row>
        <row r="2254">
          <cell r="A2254" t="str">
            <v>191637800</v>
          </cell>
        </row>
        <row r="2255">
          <cell r="A2255" t="str">
            <v>191637900</v>
          </cell>
        </row>
        <row r="2256">
          <cell r="A2256" t="str">
            <v>192600000</v>
          </cell>
        </row>
        <row r="2257">
          <cell r="A2257" t="str">
            <v>192610000</v>
          </cell>
        </row>
        <row r="2258">
          <cell r="A2258" t="str">
            <v>192633000</v>
          </cell>
        </row>
        <row r="2259">
          <cell r="A2259" t="str">
            <v>192633100</v>
          </cell>
        </row>
        <row r="2260">
          <cell r="A2260" t="str">
            <v>193200000</v>
          </cell>
        </row>
        <row r="2261">
          <cell r="A2261" t="str">
            <v>193230000</v>
          </cell>
        </row>
        <row r="2262">
          <cell r="A2262" t="str">
            <v>193230100</v>
          </cell>
        </row>
        <row r="2263">
          <cell r="A2263" t="str">
            <v>193230200</v>
          </cell>
        </row>
        <row r="2264">
          <cell r="A2264" t="str">
            <v>193230300</v>
          </cell>
        </row>
        <row r="2265">
          <cell r="A2265" t="str">
            <v>193233000</v>
          </cell>
        </row>
        <row r="2266">
          <cell r="A2266" t="str">
            <v>193233100</v>
          </cell>
        </row>
        <row r="2267">
          <cell r="A2267" t="str">
            <v>193233200</v>
          </cell>
        </row>
        <row r="2268">
          <cell r="A2268" t="str">
            <v>193233300</v>
          </cell>
        </row>
        <row r="2269">
          <cell r="A2269" t="str">
            <v>193233400</v>
          </cell>
        </row>
        <row r="2270">
          <cell r="A2270" t="str">
            <v>193233500</v>
          </cell>
        </row>
        <row r="2271">
          <cell r="A2271" t="str">
            <v>193233600</v>
          </cell>
        </row>
        <row r="2272">
          <cell r="A2272" t="str">
            <v>193235000</v>
          </cell>
        </row>
        <row r="2273">
          <cell r="A2273" t="str">
            <v>193235100</v>
          </cell>
        </row>
        <row r="2274">
          <cell r="A2274" t="str">
            <v>193235200</v>
          </cell>
        </row>
        <row r="2275">
          <cell r="A2275" t="str">
            <v>193235300</v>
          </cell>
        </row>
        <row r="2276">
          <cell r="A2276" t="str">
            <v>193237000</v>
          </cell>
        </row>
        <row r="2277">
          <cell r="A2277" t="str">
            <v>193237100</v>
          </cell>
        </row>
        <row r="2278">
          <cell r="A2278" t="str">
            <v>193237200</v>
          </cell>
        </row>
        <row r="2279">
          <cell r="A2279" t="str">
            <v>193239000</v>
          </cell>
        </row>
        <row r="2280">
          <cell r="A2280" t="str">
            <v>193239100</v>
          </cell>
        </row>
        <row r="2281">
          <cell r="A2281" t="str">
            <v>193239200</v>
          </cell>
        </row>
        <row r="2282">
          <cell r="A2282" t="str">
            <v>193239300</v>
          </cell>
        </row>
        <row r="2283">
          <cell r="A2283" t="str">
            <v>193245000</v>
          </cell>
        </row>
        <row r="2284">
          <cell r="A2284" t="str">
            <v>193245100</v>
          </cell>
        </row>
        <row r="2285">
          <cell r="A2285" t="str">
            <v>193247000</v>
          </cell>
        </row>
        <row r="2286">
          <cell r="A2286" t="str">
            <v>193247100</v>
          </cell>
        </row>
        <row r="2287">
          <cell r="A2287" t="str">
            <v>193247200</v>
          </cell>
        </row>
        <row r="2288">
          <cell r="A2288" t="str">
            <v>193249000</v>
          </cell>
        </row>
        <row r="2289">
          <cell r="A2289" t="str">
            <v>193249100</v>
          </cell>
        </row>
        <row r="2290">
          <cell r="A2290" t="str">
            <v>193253000</v>
          </cell>
        </row>
        <row r="2291">
          <cell r="A2291" t="str">
            <v>193253100</v>
          </cell>
        </row>
        <row r="2292">
          <cell r="A2292" t="str">
            <v>193253200</v>
          </cell>
        </row>
        <row r="2293">
          <cell r="A2293" t="str">
            <v>193255000</v>
          </cell>
        </row>
        <row r="2294">
          <cell r="A2294" t="str">
            <v>193255100</v>
          </cell>
        </row>
        <row r="2295">
          <cell r="A2295" t="str">
            <v>193255200</v>
          </cell>
        </row>
        <row r="2296">
          <cell r="A2296" t="str">
            <v>193255300</v>
          </cell>
        </row>
        <row r="2297">
          <cell r="A2297" t="str">
            <v>193259000</v>
          </cell>
        </row>
        <row r="2298">
          <cell r="A2298" t="str">
            <v>193259100</v>
          </cell>
        </row>
        <row r="2299">
          <cell r="A2299" t="str">
            <v>193259300</v>
          </cell>
        </row>
        <row r="2300">
          <cell r="A2300" t="str">
            <v>193259400</v>
          </cell>
        </row>
        <row r="2301">
          <cell r="A2301" t="str">
            <v>193263000</v>
          </cell>
        </row>
        <row r="2302">
          <cell r="A2302" t="str">
            <v>193263100</v>
          </cell>
        </row>
        <row r="2303">
          <cell r="A2303" t="str">
            <v>193265000</v>
          </cell>
        </row>
        <row r="2304">
          <cell r="A2304" t="str">
            <v>193265100</v>
          </cell>
        </row>
        <row r="2305">
          <cell r="A2305" t="str">
            <v>193265200</v>
          </cell>
        </row>
        <row r="2306">
          <cell r="A2306" t="str">
            <v>193265400</v>
          </cell>
        </row>
        <row r="2307">
          <cell r="A2307" t="str">
            <v>193267000</v>
          </cell>
        </row>
        <row r="2308">
          <cell r="A2308" t="str">
            <v>193267100</v>
          </cell>
        </row>
        <row r="2309">
          <cell r="A2309" t="str">
            <v>193267200</v>
          </cell>
        </row>
        <row r="2310">
          <cell r="A2310" t="str">
            <v>193269000</v>
          </cell>
        </row>
        <row r="2311">
          <cell r="A2311" t="str">
            <v>193269100</v>
          </cell>
        </row>
        <row r="2312">
          <cell r="A2312" t="str">
            <v>193269200</v>
          </cell>
        </row>
        <row r="2313">
          <cell r="A2313" t="str">
            <v>193269300</v>
          </cell>
        </row>
        <row r="2314">
          <cell r="A2314" t="str">
            <v>193269400</v>
          </cell>
        </row>
        <row r="2315">
          <cell r="A2315" t="str">
            <v>193273000</v>
          </cell>
        </row>
        <row r="2316">
          <cell r="A2316" t="str">
            <v>193273100</v>
          </cell>
        </row>
        <row r="2317">
          <cell r="A2317" t="str">
            <v>193273200</v>
          </cell>
        </row>
        <row r="2318">
          <cell r="A2318" t="str">
            <v>193273400</v>
          </cell>
        </row>
        <row r="2319">
          <cell r="A2319" t="str">
            <v>193273500</v>
          </cell>
        </row>
        <row r="2320">
          <cell r="A2320" t="str">
            <v>193275000</v>
          </cell>
        </row>
        <row r="2321">
          <cell r="A2321" t="str">
            <v>193275100</v>
          </cell>
        </row>
        <row r="2322">
          <cell r="A2322" t="str">
            <v>193275300</v>
          </cell>
        </row>
        <row r="2323">
          <cell r="A2323" t="str">
            <v>193277000</v>
          </cell>
        </row>
        <row r="2324">
          <cell r="A2324" t="str">
            <v>193277100</v>
          </cell>
        </row>
        <row r="2325">
          <cell r="A2325" t="str">
            <v>193277200</v>
          </cell>
        </row>
        <row r="2326">
          <cell r="A2326" t="str">
            <v>193277300</v>
          </cell>
        </row>
        <row r="2327">
          <cell r="A2327" t="str">
            <v>193277400</v>
          </cell>
        </row>
        <row r="2328">
          <cell r="A2328" t="str">
            <v>193400000</v>
          </cell>
        </row>
        <row r="2329">
          <cell r="A2329" t="str">
            <v>193420000</v>
          </cell>
        </row>
        <row r="2330">
          <cell r="A2330" t="str">
            <v>193420100</v>
          </cell>
        </row>
        <row r="2331">
          <cell r="A2331" t="str">
            <v>193420200</v>
          </cell>
        </row>
        <row r="2332">
          <cell r="A2332" t="str">
            <v>193433000</v>
          </cell>
        </row>
        <row r="2333">
          <cell r="A2333" t="str">
            <v>193433100</v>
          </cell>
        </row>
        <row r="2334">
          <cell r="A2334" t="str">
            <v>193433200</v>
          </cell>
        </row>
        <row r="2335">
          <cell r="A2335" t="str">
            <v>193433300</v>
          </cell>
        </row>
        <row r="2336">
          <cell r="A2336" t="str">
            <v>193435000</v>
          </cell>
        </row>
        <row r="2337">
          <cell r="A2337" t="str">
            <v>193435100</v>
          </cell>
        </row>
        <row r="2338">
          <cell r="A2338" t="str">
            <v>193437000</v>
          </cell>
        </row>
        <row r="2339">
          <cell r="A2339" t="str">
            <v>193437100</v>
          </cell>
        </row>
        <row r="2340">
          <cell r="A2340" t="str">
            <v>193439000</v>
          </cell>
        </row>
        <row r="2341">
          <cell r="A2341" t="str">
            <v>193439100</v>
          </cell>
        </row>
        <row r="2342">
          <cell r="A2342" t="str">
            <v>193439200</v>
          </cell>
        </row>
        <row r="2343">
          <cell r="A2343" t="str">
            <v>193439300</v>
          </cell>
        </row>
        <row r="2344">
          <cell r="A2344" t="str">
            <v>193439400</v>
          </cell>
        </row>
        <row r="2345">
          <cell r="A2345" t="str">
            <v>193439500</v>
          </cell>
        </row>
        <row r="2346">
          <cell r="A2346" t="str">
            <v>193439600</v>
          </cell>
        </row>
        <row r="2347">
          <cell r="A2347" t="str">
            <v>193441000</v>
          </cell>
        </row>
        <row r="2348">
          <cell r="A2348" t="str">
            <v>193441100</v>
          </cell>
        </row>
        <row r="2349">
          <cell r="A2349" t="str">
            <v>193441200</v>
          </cell>
        </row>
        <row r="2350">
          <cell r="A2350" t="str">
            <v>193443000</v>
          </cell>
        </row>
        <row r="2351">
          <cell r="A2351" t="str">
            <v>193443100</v>
          </cell>
        </row>
        <row r="2352">
          <cell r="A2352" t="str">
            <v>193443200</v>
          </cell>
        </row>
        <row r="2353">
          <cell r="A2353" t="str">
            <v>193443300</v>
          </cell>
        </row>
        <row r="2354">
          <cell r="A2354" t="str">
            <v>193445000</v>
          </cell>
        </row>
        <row r="2355">
          <cell r="A2355" t="str">
            <v>193445100</v>
          </cell>
        </row>
        <row r="2356">
          <cell r="A2356" t="str">
            <v>193445200</v>
          </cell>
        </row>
        <row r="2357">
          <cell r="A2357" t="str">
            <v>193445300</v>
          </cell>
        </row>
        <row r="2358">
          <cell r="A2358" t="str">
            <v>193447000</v>
          </cell>
        </row>
        <row r="2359">
          <cell r="A2359" t="str">
            <v>193447100</v>
          </cell>
        </row>
        <row r="2360">
          <cell r="A2360" t="str">
            <v>193449000</v>
          </cell>
        </row>
        <row r="2361">
          <cell r="A2361" t="str">
            <v>193449100</v>
          </cell>
        </row>
        <row r="2362">
          <cell r="A2362" t="str">
            <v>193449200</v>
          </cell>
        </row>
        <row r="2363">
          <cell r="A2363" t="str">
            <v>193451000</v>
          </cell>
        </row>
        <row r="2364">
          <cell r="A2364" t="str">
            <v>193451100</v>
          </cell>
        </row>
        <row r="2365">
          <cell r="A2365" t="str">
            <v>193451200</v>
          </cell>
        </row>
        <row r="2366">
          <cell r="A2366" t="str">
            <v>193451300</v>
          </cell>
        </row>
        <row r="2367">
          <cell r="A2367" t="str">
            <v>193453000</v>
          </cell>
        </row>
        <row r="2368">
          <cell r="A2368" t="str">
            <v>193453100</v>
          </cell>
        </row>
        <row r="2369">
          <cell r="A2369" t="str">
            <v>193455000</v>
          </cell>
        </row>
        <row r="2370">
          <cell r="A2370" t="str">
            <v>193455100</v>
          </cell>
        </row>
        <row r="2371">
          <cell r="A2371" t="str">
            <v>193455200</v>
          </cell>
        </row>
        <row r="2372">
          <cell r="A2372" t="str">
            <v>193455300</v>
          </cell>
        </row>
        <row r="2373">
          <cell r="A2373" t="str">
            <v>193455400</v>
          </cell>
        </row>
        <row r="2374">
          <cell r="A2374" t="str">
            <v>193455500</v>
          </cell>
        </row>
        <row r="2375">
          <cell r="A2375" t="str">
            <v>193457000</v>
          </cell>
        </row>
        <row r="2376">
          <cell r="A2376" t="str">
            <v>193457100</v>
          </cell>
        </row>
        <row r="2377">
          <cell r="A2377" t="str">
            <v>193457200</v>
          </cell>
        </row>
        <row r="2378">
          <cell r="A2378" t="str">
            <v>193457300</v>
          </cell>
        </row>
        <row r="2379">
          <cell r="A2379" t="str">
            <v>193457400</v>
          </cell>
        </row>
        <row r="2380">
          <cell r="A2380" t="str">
            <v>193459000</v>
          </cell>
        </row>
        <row r="2381">
          <cell r="A2381" t="str">
            <v>193459100</v>
          </cell>
        </row>
        <row r="2382">
          <cell r="A2382" t="str">
            <v>193459200</v>
          </cell>
        </row>
        <row r="2383">
          <cell r="A2383" t="str">
            <v>193461000</v>
          </cell>
        </row>
        <row r="2384">
          <cell r="A2384" t="str">
            <v>193461100</v>
          </cell>
        </row>
        <row r="2385">
          <cell r="A2385" t="str">
            <v>193463000</v>
          </cell>
        </row>
        <row r="2386">
          <cell r="A2386" t="str">
            <v>193463100</v>
          </cell>
        </row>
        <row r="2387">
          <cell r="A2387" t="str">
            <v>193463200</v>
          </cell>
        </row>
        <row r="2388">
          <cell r="A2388" t="str">
            <v>193465000</v>
          </cell>
        </row>
        <row r="2389">
          <cell r="A2389" t="str">
            <v>193465100</v>
          </cell>
        </row>
        <row r="2390">
          <cell r="A2390" t="str">
            <v>193467000</v>
          </cell>
        </row>
        <row r="2391">
          <cell r="A2391" t="str">
            <v>193467100</v>
          </cell>
        </row>
        <row r="2392">
          <cell r="A2392" t="str">
            <v>193467200</v>
          </cell>
        </row>
        <row r="2393">
          <cell r="A2393" t="str">
            <v>193467300</v>
          </cell>
        </row>
        <row r="2394">
          <cell r="A2394" t="str">
            <v>193467400</v>
          </cell>
        </row>
        <row r="2395">
          <cell r="A2395" t="str">
            <v>193469000</v>
          </cell>
        </row>
        <row r="2396">
          <cell r="A2396" t="str">
            <v>193469100</v>
          </cell>
        </row>
        <row r="2397">
          <cell r="A2397" t="str">
            <v>193469200</v>
          </cell>
        </row>
        <row r="2398">
          <cell r="A2398" t="str">
            <v>193471000</v>
          </cell>
        </row>
        <row r="2399">
          <cell r="A2399" t="str">
            <v>193471100</v>
          </cell>
        </row>
        <row r="2400">
          <cell r="A2400" t="str">
            <v>193473000</v>
          </cell>
        </row>
        <row r="2401">
          <cell r="A2401" t="str">
            <v>193473100</v>
          </cell>
        </row>
        <row r="2402">
          <cell r="A2402" t="str">
            <v>193473200</v>
          </cell>
        </row>
        <row r="2403">
          <cell r="A2403" t="str">
            <v>193473300</v>
          </cell>
        </row>
        <row r="2404">
          <cell r="A2404" t="str">
            <v>193475000</v>
          </cell>
        </row>
        <row r="2405">
          <cell r="A2405" t="str">
            <v>193475100</v>
          </cell>
        </row>
        <row r="2406">
          <cell r="A2406" t="str">
            <v>193477000</v>
          </cell>
        </row>
        <row r="2407">
          <cell r="A2407" t="str">
            <v>193477100</v>
          </cell>
        </row>
        <row r="2408">
          <cell r="A2408" t="str">
            <v>193477200</v>
          </cell>
        </row>
        <row r="2409">
          <cell r="A2409" t="str">
            <v>193600000</v>
          </cell>
        </row>
        <row r="2410">
          <cell r="A2410" t="str">
            <v>193630000</v>
          </cell>
        </row>
        <row r="2411">
          <cell r="A2411" t="str">
            <v>193630100</v>
          </cell>
        </row>
        <row r="2412">
          <cell r="A2412" t="str">
            <v>193630102</v>
          </cell>
        </row>
        <row r="2413">
          <cell r="A2413" t="str">
            <v>193630200</v>
          </cell>
        </row>
        <row r="2414">
          <cell r="A2414" t="str">
            <v>193630206</v>
          </cell>
        </row>
        <row r="2415">
          <cell r="A2415" t="str">
            <v>193630209</v>
          </cell>
        </row>
        <row r="2416">
          <cell r="A2416" t="str">
            <v>193630300</v>
          </cell>
        </row>
        <row r="2417">
          <cell r="A2417" t="str">
            <v>193633000</v>
          </cell>
        </row>
        <row r="2418">
          <cell r="A2418" t="str">
            <v>193633100</v>
          </cell>
        </row>
        <row r="2419">
          <cell r="A2419" t="str">
            <v>193633106</v>
          </cell>
        </row>
        <row r="2420">
          <cell r="A2420" t="str">
            <v>193633111</v>
          </cell>
        </row>
        <row r="2421">
          <cell r="A2421" t="str">
            <v>193633119</v>
          </cell>
        </row>
        <row r="2422">
          <cell r="A2422" t="str">
            <v>193633127</v>
          </cell>
        </row>
        <row r="2423">
          <cell r="A2423" t="str">
            <v>193635000</v>
          </cell>
        </row>
        <row r="2424">
          <cell r="A2424" t="str">
            <v>193635100</v>
          </cell>
        </row>
        <row r="2425">
          <cell r="A2425" t="str">
            <v>193635200</v>
          </cell>
        </row>
        <row r="2426">
          <cell r="A2426" t="str">
            <v>193635202</v>
          </cell>
        </row>
        <row r="2427">
          <cell r="A2427" t="str">
            <v>193635203</v>
          </cell>
        </row>
        <row r="2428">
          <cell r="A2428" t="str">
            <v>193637000</v>
          </cell>
        </row>
        <row r="2429">
          <cell r="A2429" t="str">
            <v>193637100</v>
          </cell>
        </row>
        <row r="2430">
          <cell r="A2430" t="str">
            <v>193637102</v>
          </cell>
        </row>
        <row r="2431">
          <cell r="A2431" t="str">
            <v>193637105</v>
          </cell>
        </row>
        <row r="2432">
          <cell r="A2432" t="str">
            <v>193637108</v>
          </cell>
        </row>
        <row r="2433">
          <cell r="A2433" t="str">
            <v>193637200</v>
          </cell>
        </row>
        <row r="2434">
          <cell r="A2434" t="str">
            <v>193637202</v>
          </cell>
        </row>
        <row r="2435">
          <cell r="A2435" t="str">
            <v>193637207</v>
          </cell>
        </row>
        <row r="2436">
          <cell r="A2436" t="str">
            <v>193643000</v>
          </cell>
        </row>
        <row r="2437">
          <cell r="A2437" t="str">
            <v>193643100</v>
          </cell>
        </row>
        <row r="2438">
          <cell r="A2438" t="str">
            <v>193645000</v>
          </cell>
        </row>
        <row r="2439">
          <cell r="A2439" t="str">
            <v>193645100</v>
          </cell>
        </row>
        <row r="2440">
          <cell r="A2440" t="str">
            <v>193645200</v>
          </cell>
        </row>
        <row r="2441">
          <cell r="A2441" t="str">
            <v>193647000</v>
          </cell>
        </row>
        <row r="2442">
          <cell r="A2442" t="str">
            <v>193647100</v>
          </cell>
        </row>
        <row r="2443">
          <cell r="A2443" t="str">
            <v>193647108</v>
          </cell>
        </row>
        <row r="2444">
          <cell r="A2444" t="str">
            <v>193647112</v>
          </cell>
        </row>
        <row r="2445">
          <cell r="A2445" t="str">
            <v>193649000</v>
          </cell>
        </row>
        <row r="2446">
          <cell r="A2446" t="str">
            <v>193649100</v>
          </cell>
        </row>
        <row r="2447">
          <cell r="A2447" t="str">
            <v>193649200</v>
          </cell>
        </row>
        <row r="2448">
          <cell r="A2448" t="str">
            <v>193649202</v>
          </cell>
        </row>
        <row r="2449">
          <cell r="A2449" t="str">
            <v>193649203</v>
          </cell>
        </row>
        <row r="2450">
          <cell r="A2450" t="str">
            <v>193653000</v>
          </cell>
        </row>
        <row r="2451">
          <cell r="A2451" t="str">
            <v>193653100</v>
          </cell>
        </row>
        <row r="2452">
          <cell r="A2452" t="str">
            <v>193653400</v>
          </cell>
        </row>
        <row r="2453">
          <cell r="A2453" t="str">
            <v>193653500</v>
          </cell>
        </row>
        <row r="2454">
          <cell r="A2454" t="str">
            <v>193655000</v>
          </cell>
        </row>
        <row r="2455">
          <cell r="A2455" t="str">
            <v>193655100</v>
          </cell>
        </row>
        <row r="2456">
          <cell r="A2456" t="str">
            <v>193655123</v>
          </cell>
        </row>
        <row r="2457">
          <cell r="A2457" t="str">
            <v>193655124</v>
          </cell>
        </row>
        <row r="2458">
          <cell r="A2458" t="str">
            <v>193655129</v>
          </cell>
        </row>
        <row r="2459">
          <cell r="A2459" t="str">
            <v>193655300</v>
          </cell>
        </row>
        <row r="2460">
          <cell r="A2460" t="str">
            <v>193657000</v>
          </cell>
        </row>
        <row r="2461">
          <cell r="A2461" t="str">
            <v>193657100</v>
          </cell>
        </row>
        <row r="2462">
          <cell r="A2462" t="str">
            <v>193657200</v>
          </cell>
        </row>
        <row r="2463">
          <cell r="A2463" t="str">
            <v>193657300</v>
          </cell>
        </row>
        <row r="2464">
          <cell r="A2464" t="str">
            <v>193659000</v>
          </cell>
        </row>
        <row r="2465">
          <cell r="A2465" t="str">
            <v>193659100</v>
          </cell>
        </row>
        <row r="2466">
          <cell r="A2466" t="str">
            <v>193659123</v>
          </cell>
        </row>
        <row r="2467">
          <cell r="A2467" t="str">
            <v>193659300</v>
          </cell>
        </row>
        <row r="2468">
          <cell r="A2468" t="str">
            <v>193663000</v>
          </cell>
        </row>
        <row r="2469">
          <cell r="A2469" t="str">
            <v>193663100</v>
          </cell>
        </row>
        <row r="2470">
          <cell r="A2470" t="str">
            <v>193665000</v>
          </cell>
        </row>
        <row r="2471">
          <cell r="A2471" t="str">
            <v>193665100</v>
          </cell>
        </row>
        <row r="2472">
          <cell r="A2472" t="str">
            <v>193665200</v>
          </cell>
        </row>
        <row r="2473">
          <cell r="A2473" t="str">
            <v>193667000</v>
          </cell>
        </row>
        <row r="2474">
          <cell r="A2474" t="str">
            <v>193667100</v>
          </cell>
        </row>
        <row r="2475">
          <cell r="A2475" t="str">
            <v>194000000</v>
          </cell>
        </row>
        <row r="2476">
          <cell r="A2476" t="str">
            <v>194020000</v>
          </cell>
        </row>
        <row r="2477">
          <cell r="A2477" t="str">
            <v>194020100</v>
          </cell>
        </row>
        <row r="2478">
          <cell r="A2478" t="str">
            <v>194033000</v>
          </cell>
        </row>
        <row r="2479">
          <cell r="A2479" t="str">
            <v>194033100</v>
          </cell>
        </row>
        <row r="2480">
          <cell r="A2480" t="str">
            <v>194035000</v>
          </cell>
        </row>
        <row r="2481">
          <cell r="A2481" t="str">
            <v>194035100</v>
          </cell>
        </row>
        <row r="2482">
          <cell r="A2482" t="str">
            <v>194035200</v>
          </cell>
        </row>
        <row r="2483">
          <cell r="A2483" t="str">
            <v>194035300</v>
          </cell>
        </row>
        <row r="2484">
          <cell r="A2484" t="str">
            <v>194035500</v>
          </cell>
        </row>
        <row r="2485">
          <cell r="A2485" t="str">
            <v>194037000</v>
          </cell>
        </row>
        <row r="2486">
          <cell r="A2486" t="str">
            <v>194037100</v>
          </cell>
        </row>
        <row r="2487">
          <cell r="A2487" t="str">
            <v>194037200</v>
          </cell>
        </row>
        <row r="2488">
          <cell r="A2488" t="str">
            <v>194037300</v>
          </cell>
        </row>
        <row r="2489">
          <cell r="A2489" t="str">
            <v>194037400</v>
          </cell>
        </row>
        <row r="2490">
          <cell r="A2490" t="str">
            <v>194037500</v>
          </cell>
        </row>
        <row r="2491">
          <cell r="A2491" t="str">
            <v>194037502</v>
          </cell>
        </row>
        <row r="2492">
          <cell r="A2492" t="str">
            <v>194037700</v>
          </cell>
        </row>
        <row r="2493">
          <cell r="A2493" t="str">
            <v>194037800</v>
          </cell>
        </row>
        <row r="2494">
          <cell r="A2494" t="str">
            <v>194039000</v>
          </cell>
        </row>
        <row r="2495">
          <cell r="A2495" t="str">
            <v>194039100</v>
          </cell>
        </row>
        <row r="2496">
          <cell r="A2496" t="str">
            <v>194039102</v>
          </cell>
        </row>
        <row r="2497">
          <cell r="A2497" t="str">
            <v>194039200</v>
          </cell>
        </row>
        <row r="2498">
          <cell r="A2498" t="str">
            <v>194039300</v>
          </cell>
        </row>
        <row r="2499">
          <cell r="A2499" t="str">
            <v>194039400</v>
          </cell>
        </row>
        <row r="2500">
          <cell r="A2500" t="str">
            <v>194039500</v>
          </cell>
        </row>
        <row r="2501">
          <cell r="A2501" t="str">
            <v>194039600</v>
          </cell>
        </row>
        <row r="2502">
          <cell r="A2502" t="str">
            <v>194039700</v>
          </cell>
        </row>
        <row r="2503">
          <cell r="A2503" t="str">
            <v>194041000</v>
          </cell>
        </row>
        <row r="2504">
          <cell r="A2504" t="str">
            <v>194041100</v>
          </cell>
        </row>
        <row r="2505">
          <cell r="A2505" t="str">
            <v>194041200</v>
          </cell>
        </row>
        <row r="2506">
          <cell r="A2506" t="str">
            <v>194041300</v>
          </cell>
        </row>
        <row r="2507">
          <cell r="A2507" t="str">
            <v>194043000</v>
          </cell>
        </row>
        <row r="2508">
          <cell r="A2508" t="str">
            <v>194043100</v>
          </cell>
        </row>
        <row r="2509">
          <cell r="A2509" t="str">
            <v>194047000</v>
          </cell>
        </row>
        <row r="2510">
          <cell r="A2510" t="str">
            <v>194047100</v>
          </cell>
        </row>
        <row r="2511">
          <cell r="A2511" t="str">
            <v>194047200</v>
          </cell>
        </row>
        <row r="2512">
          <cell r="A2512" t="str">
            <v>194047300</v>
          </cell>
        </row>
        <row r="2513">
          <cell r="A2513" t="str">
            <v>194049000</v>
          </cell>
        </row>
        <row r="2514">
          <cell r="A2514" t="str">
            <v>194049100</v>
          </cell>
        </row>
        <row r="2515">
          <cell r="A2515" t="str">
            <v>194049200</v>
          </cell>
        </row>
        <row r="2516">
          <cell r="A2516" t="str">
            <v>194049300</v>
          </cell>
        </row>
        <row r="2517">
          <cell r="A2517" t="str">
            <v>194049400</v>
          </cell>
        </row>
        <row r="2518">
          <cell r="A2518" t="str">
            <v>194051000</v>
          </cell>
        </row>
        <row r="2519">
          <cell r="A2519" t="str">
            <v>194051100</v>
          </cell>
        </row>
        <row r="2520">
          <cell r="A2520" t="str">
            <v>194051200</v>
          </cell>
        </row>
        <row r="2521">
          <cell r="A2521" t="str">
            <v>194051202</v>
          </cell>
        </row>
        <row r="2522">
          <cell r="A2522" t="str">
            <v>194051203</v>
          </cell>
        </row>
        <row r="2523">
          <cell r="A2523" t="str">
            <v>194051300</v>
          </cell>
        </row>
        <row r="2524">
          <cell r="A2524" t="str">
            <v>194051302</v>
          </cell>
        </row>
        <row r="2525">
          <cell r="A2525" t="str">
            <v>194053000</v>
          </cell>
        </row>
        <row r="2526">
          <cell r="A2526" t="str">
            <v>194053100</v>
          </cell>
        </row>
        <row r="2527">
          <cell r="A2527" t="str">
            <v>194053102</v>
          </cell>
        </row>
        <row r="2528">
          <cell r="A2528" t="str">
            <v>194053103</v>
          </cell>
        </row>
        <row r="2529">
          <cell r="A2529" t="str">
            <v>194053104</v>
          </cell>
        </row>
        <row r="2530">
          <cell r="A2530" t="str">
            <v>194053200</v>
          </cell>
        </row>
        <row r="2531">
          <cell r="A2531" t="str">
            <v>194053202</v>
          </cell>
        </row>
        <row r="2532">
          <cell r="A2532" t="str">
            <v>194053300</v>
          </cell>
        </row>
        <row r="2533">
          <cell r="A2533" t="str">
            <v>194053303</v>
          </cell>
        </row>
        <row r="2534">
          <cell r="A2534" t="str">
            <v>194053304</v>
          </cell>
        </row>
        <row r="2535">
          <cell r="A2535" t="str">
            <v>194055000</v>
          </cell>
        </row>
        <row r="2536">
          <cell r="A2536" t="str">
            <v>194055100</v>
          </cell>
        </row>
        <row r="2537">
          <cell r="A2537" t="str">
            <v>194055200</v>
          </cell>
        </row>
        <row r="2538">
          <cell r="A2538" t="str">
            <v>194055300</v>
          </cell>
        </row>
        <row r="2539">
          <cell r="A2539" t="str">
            <v>194057000</v>
          </cell>
        </row>
        <row r="2540">
          <cell r="A2540" t="str">
            <v>194057100</v>
          </cell>
        </row>
        <row r="2541">
          <cell r="A2541" t="str">
            <v>194057200</v>
          </cell>
        </row>
        <row r="2542">
          <cell r="A2542" t="str">
            <v>194057300</v>
          </cell>
        </row>
        <row r="2543">
          <cell r="A2543" t="str">
            <v>194057400</v>
          </cell>
        </row>
        <row r="2544">
          <cell r="A2544" t="str">
            <v>194057500</v>
          </cell>
        </row>
        <row r="2545">
          <cell r="A2545" t="str">
            <v>194057600</v>
          </cell>
        </row>
        <row r="2546">
          <cell r="A2546" t="str">
            <v>194057602</v>
          </cell>
        </row>
        <row r="2547">
          <cell r="A2547" t="str">
            <v>194057603</v>
          </cell>
        </row>
        <row r="2548">
          <cell r="A2548" t="str">
            <v>194057604</v>
          </cell>
        </row>
        <row r="2549">
          <cell r="A2549" t="str">
            <v>194059000</v>
          </cell>
        </row>
        <row r="2550">
          <cell r="A2550" t="str">
            <v>194059100</v>
          </cell>
        </row>
        <row r="2551">
          <cell r="A2551" t="str">
            <v>194063000</v>
          </cell>
        </row>
        <row r="2552">
          <cell r="A2552" t="str">
            <v>194063100</v>
          </cell>
        </row>
        <row r="2553">
          <cell r="A2553" t="str">
            <v>194063200</v>
          </cell>
        </row>
        <row r="2554">
          <cell r="A2554" t="str">
            <v>194063300</v>
          </cell>
        </row>
        <row r="2555">
          <cell r="A2555" t="str">
            <v>194063400</v>
          </cell>
        </row>
        <row r="2556">
          <cell r="A2556" t="str">
            <v>194063500</v>
          </cell>
        </row>
        <row r="2557">
          <cell r="A2557" t="str">
            <v>194064000</v>
          </cell>
        </row>
        <row r="2558">
          <cell r="A2558" t="str">
            <v>194064100</v>
          </cell>
        </row>
        <row r="2559">
          <cell r="A2559" t="str">
            <v>194065000</v>
          </cell>
        </row>
        <row r="2560">
          <cell r="A2560" t="str">
            <v>194065100</v>
          </cell>
        </row>
        <row r="2561">
          <cell r="A2561" t="str">
            <v>194065102</v>
          </cell>
        </row>
        <row r="2562">
          <cell r="A2562" t="str">
            <v>194065105</v>
          </cell>
        </row>
        <row r="2563">
          <cell r="A2563" t="str">
            <v>194065200</v>
          </cell>
        </row>
        <row r="2564">
          <cell r="A2564" t="str">
            <v>194065202</v>
          </cell>
        </row>
        <row r="2565">
          <cell r="A2565" t="str">
            <v>194067000</v>
          </cell>
        </row>
        <row r="2566">
          <cell r="A2566" t="str">
            <v>194067100</v>
          </cell>
        </row>
        <row r="2567">
          <cell r="A2567" t="str">
            <v>194067200</v>
          </cell>
        </row>
        <row r="2568">
          <cell r="A2568" t="str">
            <v>194067300</v>
          </cell>
        </row>
        <row r="2569">
          <cell r="A2569" t="str">
            <v>194069000</v>
          </cell>
        </row>
        <row r="2570">
          <cell r="A2570" t="str">
            <v>194069100</v>
          </cell>
        </row>
        <row r="2571">
          <cell r="A2571" t="str">
            <v>194069200</v>
          </cell>
        </row>
        <row r="2572">
          <cell r="A2572" t="str">
            <v>194071000</v>
          </cell>
        </row>
        <row r="2573">
          <cell r="A2573" t="str">
            <v>194071100</v>
          </cell>
        </row>
        <row r="2574">
          <cell r="A2574" t="str">
            <v>194071200</v>
          </cell>
        </row>
        <row r="2575">
          <cell r="A2575" t="str">
            <v>194073000</v>
          </cell>
        </row>
        <row r="2576">
          <cell r="A2576" t="str">
            <v>194073100</v>
          </cell>
        </row>
        <row r="2577">
          <cell r="A2577" t="str">
            <v>194073200</v>
          </cell>
        </row>
        <row r="2578">
          <cell r="A2578" t="str">
            <v>194073300</v>
          </cell>
        </row>
        <row r="2579">
          <cell r="A2579" t="str">
            <v>194073400</v>
          </cell>
        </row>
        <row r="2580">
          <cell r="A2580" t="str">
            <v>194075000</v>
          </cell>
        </row>
        <row r="2581">
          <cell r="A2581" t="str">
            <v>194075100</v>
          </cell>
        </row>
        <row r="2582">
          <cell r="A2582" t="str">
            <v>194075200</v>
          </cell>
        </row>
        <row r="2583">
          <cell r="A2583" t="str">
            <v>194077000</v>
          </cell>
        </row>
        <row r="2584">
          <cell r="A2584" t="str">
            <v>194077100</v>
          </cell>
        </row>
        <row r="2585">
          <cell r="A2585" t="str">
            <v>194077200</v>
          </cell>
        </row>
        <row r="2586">
          <cell r="A2586" t="str">
            <v>194077300</v>
          </cell>
        </row>
        <row r="2587">
          <cell r="A2587" t="str">
            <v>194079000</v>
          </cell>
        </row>
        <row r="2588">
          <cell r="A2588" t="str">
            <v>194079100</v>
          </cell>
        </row>
        <row r="2589">
          <cell r="A2589" t="str">
            <v>194079102</v>
          </cell>
        </row>
        <row r="2590">
          <cell r="A2590" t="str">
            <v>194079200</v>
          </cell>
        </row>
        <row r="2591">
          <cell r="A2591" t="str">
            <v>194079202</v>
          </cell>
        </row>
        <row r="2592">
          <cell r="A2592" t="str">
            <v>194079203</v>
          </cell>
        </row>
        <row r="2593">
          <cell r="A2593" t="str">
            <v>194079300</v>
          </cell>
        </row>
        <row r="2594">
          <cell r="A2594" t="str">
            <v>194081000</v>
          </cell>
        </row>
        <row r="2595">
          <cell r="A2595" t="str">
            <v>194081100</v>
          </cell>
        </row>
        <row r="2596">
          <cell r="A2596" t="str">
            <v>194081102</v>
          </cell>
        </row>
        <row r="2597">
          <cell r="A2597" t="str">
            <v>194081103</v>
          </cell>
        </row>
        <row r="2598">
          <cell r="A2598" t="str">
            <v>194081104</v>
          </cell>
        </row>
        <row r="2599">
          <cell r="A2599" t="str">
            <v>194081200</v>
          </cell>
        </row>
        <row r="2600">
          <cell r="A2600" t="str">
            <v>194083000</v>
          </cell>
        </row>
        <row r="2601">
          <cell r="A2601" t="str">
            <v>194083100</v>
          </cell>
        </row>
        <row r="2602">
          <cell r="A2602" t="str">
            <v>194083200</v>
          </cell>
        </row>
        <row r="2603">
          <cell r="A2603" t="str">
            <v>194083300</v>
          </cell>
        </row>
        <row r="2604">
          <cell r="A2604" t="str">
            <v>194200000</v>
          </cell>
        </row>
        <row r="2605">
          <cell r="A2605" t="str">
            <v>194230000</v>
          </cell>
        </row>
        <row r="2606">
          <cell r="A2606" t="str">
            <v>194230100</v>
          </cell>
        </row>
        <row r="2607">
          <cell r="A2607" t="str">
            <v>194230102</v>
          </cell>
        </row>
        <row r="2608">
          <cell r="A2608" t="str">
            <v>194230103</v>
          </cell>
        </row>
        <row r="2609">
          <cell r="A2609" t="str">
            <v>194230104</v>
          </cell>
        </row>
        <row r="2610">
          <cell r="A2610" t="str">
            <v>194230200</v>
          </cell>
        </row>
        <row r="2611">
          <cell r="A2611" t="str">
            <v>194230300</v>
          </cell>
        </row>
        <row r="2612">
          <cell r="A2612" t="str">
            <v>194233000</v>
          </cell>
        </row>
        <row r="2613">
          <cell r="A2613" t="str">
            <v>194233100</v>
          </cell>
        </row>
        <row r="2614">
          <cell r="A2614" t="str">
            <v>194235000</v>
          </cell>
        </row>
        <row r="2615">
          <cell r="A2615" t="str">
            <v>194235100</v>
          </cell>
        </row>
        <row r="2616">
          <cell r="A2616" t="str">
            <v>194235104</v>
          </cell>
        </row>
        <row r="2617">
          <cell r="A2617" t="str">
            <v>194237000</v>
          </cell>
        </row>
        <row r="2618">
          <cell r="A2618" t="str">
            <v>194237100</v>
          </cell>
        </row>
        <row r="2619">
          <cell r="A2619" t="str">
            <v>194237200</v>
          </cell>
        </row>
        <row r="2620">
          <cell r="A2620" t="str">
            <v>194237300</v>
          </cell>
        </row>
        <row r="2621">
          <cell r="A2621" t="str">
            <v>194237400</v>
          </cell>
        </row>
        <row r="2622">
          <cell r="A2622" t="str">
            <v>194239000</v>
          </cell>
        </row>
        <row r="2623">
          <cell r="A2623" t="str">
            <v>194239100</v>
          </cell>
        </row>
        <row r="2624">
          <cell r="A2624" t="str">
            <v>194239200</v>
          </cell>
        </row>
        <row r="2625">
          <cell r="A2625" t="str">
            <v>194241000</v>
          </cell>
        </row>
        <row r="2626">
          <cell r="A2626" t="str">
            <v>194241100</v>
          </cell>
        </row>
        <row r="2627">
          <cell r="A2627" t="str">
            <v>194243000</v>
          </cell>
        </row>
        <row r="2628">
          <cell r="A2628" t="str">
            <v>194243100</v>
          </cell>
        </row>
        <row r="2629">
          <cell r="A2629" t="str">
            <v>194245000</v>
          </cell>
        </row>
        <row r="2630">
          <cell r="A2630" t="str">
            <v>194245100</v>
          </cell>
        </row>
        <row r="2631">
          <cell r="A2631" t="str">
            <v>194245200</v>
          </cell>
        </row>
        <row r="2632">
          <cell r="A2632" t="str">
            <v>194245300</v>
          </cell>
        </row>
        <row r="2633">
          <cell r="A2633" t="str">
            <v>194245400</v>
          </cell>
        </row>
        <row r="2634">
          <cell r="A2634" t="str">
            <v>194245500</v>
          </cell>
        </row>
        <row r="2635">
          <cell r="A2635" t="str">
            <v>194247000</v>
          </cell>
        </row>
        <row r="2636">
          <cell r="A2636" t="str">
            <v>194247100</v>
          </cell>
        </row>
        <row r="2637">
          <cell r="A2637" t="str">
            <v>194247200</v>
          </cell>
        </row>
        <row r="2638">
          <cell r="A2638" t="str">
            <v>194247300</v>
          </cell>
        </row>
        <row r="2639">
          <cell r="A2639" t="str">
            <v>194247400</v>
          </cell>
        </row>
        <row r="2640">
          <cell r="A2640" t="str">
            <v>194251000</v>
          </cell>
        </row>
        <row r="2641">
          <cell r="A2641" t="str">
            <v>194251100</v>
          </cell>
        </row>
        <row r="2642">
          <cell r="A2642" t="str">
            <v>194251200</v>
          </cell>
        </row>
        <row r="2643">
          <cell r="A2643" t="str">
            <v>194251300</v>
          </cell>
        </row>
        <row r="2644">
          <cell r="A2644" t="str">
            <v>194253000</v>
          </cell>
        </row>
        <row r="2645">
          <cell r="A2645" t="str">
            <v>194253100</v>
          </cell>
        </row>
        <row r="2646">
          <cell r="A2646" t="str">
            <v>194253200</v>
          </cell>
        </row>
        <row r="2647">
          <cell r="A2647" t="str">
            <v>194253300</v>
          </cell>
        </row>
        <row r="2648">
          <cell r="A2648" t="str">
            <v>194253400</v>
          </cell>
        </row>
        <row r="2649">
          <cell r="A2649" t="str">
            <v>194253500</v>
          </cell>
        </row>
        <row r="2650">
          <cell r="A2650" t="str">
            <v>194255000</v>
          </cell>
        </row>
        <row r="2651">
          <cell r="A2651" t="str">
            <v>194255100</v>
          </cell>
        </row>
        <row r="2652">
          <cell r="A2652" t="str">
            <v>194255200</v>
          </cell>
        </row>
        <row r="2653">
          <cell r="A2653" t="str">
            <v>194255300</v>
          </cell>
        </row>
        <row r="2654">
          <cell r="A2654" t="str">
            <v>194255400</v>
          </cell>
        </row>
        <row r="2655">
          <cell r="A2655" t="str">
            <v>194255500</v>
          </cell>
        </row>
        <row r="2656">
          <cell r="A2656" t="str">
            <v>194255600</v>
          </cell>
        </row>
        <row r="2657">
          <cell r="A2657" t="str">
            <v>194255700</v>
          </cell>
        </row>
        <row r="2658">
          <cell r="A2658" t="str">
            <v>194255800</v>
          </cell>
        </row>
        <row r="2659">
          <cell r="A2659" t="str">
            <v>194257000</v>
          </cell>
        </row>
        <row r="2660">
          <cell r="A2660" t="str">
            <v>194257100</v>
          </cell>
        </row>
        <row r="2661">
          <cell r="A2661" t="str">
            <v>194259000</v>
          </cell>
        </row>
        <row r="2662">
          <cell r="A2662" t="str">
            <v>194259100</v>
          </cell>
        </row>
        <row r="2663">
          <cell r="A2663" t="str">
            <v>194259200</v>
          </cell>
        </row>
        <row r="2664">
          <cell r="A2664" t="str">
            <v>194259300</v>
          </cell>
        </row>
        <row r="2665">
          <cell r="A2665" t="str">
            <v>194261000</v>
          </cell>
        </row>
        <row r="2666">
          <cell r="A2666" t="str">
            <v>194261100</v>
          </cell>
        </row>
        <row r="2667">
          <cell r="A2667" t="str">
            <v>194263000</v>
          </cell>
        </row>
        <row r="2668">
          <cell r="A2668" t="str">
            <v>194263100</v>
          </cell>
        </row>
        <row r="2669">
          <cell r="A2669" t="str">
            <v>194263200</v>
          </cell>
        </row>
        <row r="2670">
          <cell r="A2670" t="str">
            <v>194265000</v>
          </cell>
        </row>
        <row r="2671">
          <cell r="A2671" t="str">
            <v>194265100</v>
          </cell>
        </row>
        <row r="2672">
          <cell r="A2672" t="str">
            <v>194267000</v>
          </cell>
        </row>
        <row r="2673">
          <cell r="A2673" t="str">
            <v>194267100</v>
          </cell>
        </row>
        <row r="2674">
          <cell r="A2674" t="str">
            <v>194273000</v>
          </cell>
        </row>
        <row r="2675">
          <cell r="A2675" t="str">
            <v>194273100</v>
          </cell>
        </row>
        <row r="2676">
          <cell r="A2676" t="str">
            <v>194273300</v>
          </cell>
        </row>
        <row r="2677">
          <cell r="A2677" t="str">
            <v>194273400</v>
          </cell>
        </row>
        <row r="2678">
          <cell r="A2678" t="str">
            <v>194275000</v>
          </cell>
        </row>
        <row r="2679">
          <cell r="A2679" t="str">
            <v>194275100</v>
          </cell>
        </row>
        <row r="2680">
          <cell r="A2680" t="str">
            <v>194277000</v>
          </cell>
        </row>
        <row r="2681">
          <cell r="A2681" t="str">
            <v>194277100</v>
          </cell>
        </row>
        <row r="2682">
          <cell r="A2682" t="str">
            <v>194277200</v>
          </cell>
        </row>
        <row r="2683">
          <cell r="A2683" t="str">
            <v>194277300</v>
          </cell>
        </row>
        <row r="2684">
          <cell r="A2684" t="str">
            <v>194277400</v>
          </cell>
        </row>
        <row r="2685">
          <cell r="A2685" t="str">
            <v>194279000</v>
          </cell>
        </row>
        <row r="2686">
          <cell r="A2686" t="str">
            <v>194279100</v>
          </cell>
        </row>
        <row r="2687">
          <cell r="A2687" t="str">
            <v>194281000</v>
          </cell>
        </row>
        <row r="2688">
          <cell r="A2688" t="str">
            <v>194281100</v>
          </cell>
        </row>
        <row r="2689">
          <cell r="A2689" t="str">
            <v>194281200</v>
          </cell>
        </row>
        <row r="2690">
          <cell r="A2690" t="str">
            <v>194283000</v>
          </cell>
        </row>
        <row r="2691">
          <cell r="A2691" t="str">
            <v>194283100</v>
          </cell>
        </row>
        <row r="2692">
          <cell r="A2692" t="str">
            <v>194283200</v>
          </cell>
        </row>
        <row r="2693">
          <cell r="A2693" t="str">
            <v>194283300</v>
          </cell>
        </row>
        <row r="2694">
          <cell r="A2694" t="str">
            <v>194600000</v>
          </cell>
        </row>
        <row r="2695">
          <cell r="A2695" t="str">
            <v>194630000</v>
          </cell>
        </row>
        <row r="2696">
          <cell r="A2696" t="str">
            <v>194630100</v>
          </cell>
        </row>
        <row r="2697">
          <cell r="A2697" t="str">
            <v>194630200</v>
          </cell>
        </row>
        <row r="2698">
          <cell r="A2698" t="str">
            <v>194630300</v>
          </cell>
        </row>
        <row r="2699">
          <cell r="A2699" t="str">
            <v>194630400</v>
          </cell>
        </row>
        <row r="2700">
          <cell r="A2700" t="str">
            <v>194633000</v>
          </cell>
        </row>
        <row r="2701">
          <cell r="A2701" t="str">
            <v>194633100</v>
          </cell>
        </row>
        <row r="2702">
          <cell r="A2702" t="str">
            <v>194633200</v>
          </cell>
        </row>
        <row r="2703">
          <cell r="A2703" t="str">
            <v>194633300</v>
          </cell>
        </row>
        <row r="2704">
          <cell r="A2704" t="str">
            <v>194633400</v>
          </cell>
        </row>
        <row r="2705">
          <cell r="A2705" t="str">
            <v>194633500</v>
          </cell>
        </row>
        <row r="2706">
          <cell r="A2706" t="str">
            <v>194635000</v>
          </cell>
        </row>
        <row r="2707">
          <cell r="A2707" t="str">
            <v>194635100</v>
          </cell>
        </row>
        <row r="2708">
          <cell r="A2708" t="str">
            <v>194635200</v>
          </cell>
        </row>
        <row r="2709">
          <cell r="A2709" t="str">
            <v>194635400</v>
          </cell>
        </row>
        <row r="2710">
          <cell r="A2710" t="str">
            <v>194637000</v>
          </cell>
        </row>
        <row r="2711">
          <cell r="A2711" t="str">
            <v>194637100</v>
          </cell>
        </row>
        <row r="2712">
          <cell r="A2712" t="str">
            <v>194637200</v>
          </cell>
        </row>
        <row r="2713">
          <cell r="A2713" t="str">
            <v>194637300</v>
          </cell>
        </row>
        <row r="2714">
          <cell r="A2714" t="str">
            <v>194637400</v>
          </cell>
        </row>
        <row r="2715">
          <cell r="A2715" t="str">
            <v>194637500</v>
          </cell>
        </row>
        <row r="2716">
          <cell r="A2716" t="str">
            <v>194639000</v>
          </cell>
        </row>
        <row r="2717">
          <cell r="A2717" t="str">
            <v>194639100</v>
          </cell>
        </row>
        <row r="2718">
          <cell r="A2718" t="str">
            <v>194639200</v>
          </cell>
        </row>
        <row r="2719">
          <cell r="A2719" t="str">
            <v>194639300</v>
          </cell>
        </row>
        <row r="2720">
          <cell r="A2720" t="str">
            <v>194639400</v>
          </cell>
        </row>
        <row r="2721">
          <cell r="A2721" t="str">
            <v>194639500</v>
          </cell>
        </row>
        <row r="2722">
          <cell r="A2722" t="str">
            <v>194639600</v>
          </cell>
        </row>
        <row r="2723">
          <cell r="A2723" t="str">
            <v>194639700</v>
          </cell>
        </row>
        <row r="2724">
          <cell r="A2724" t="str">
            <v>194641000</v>
          </cell>
        </row>
        <row r="2725">
          <cell r="A2725" t="str">
            <v>194641100</v>
          </cell>
        </row>
        <row r="2726">
          <cell r="A2726" t="str">
            <v>194641200</v>
          </cell>
        </row>
        <row r="2727">
          <cell r="A2727" t="str">
            <v>194641300</v>
          </cell>
        </row>
        <row r="2728">
          <cell r="A2728" t="str">
            <v>194643000</v>
          </cell>
        </row>
        <row r="2729">
          <cell r="A2729" t="str">
            <v>194643100</v>
          </cell>
        </row>
        <row r="2730">
          <cell r="A2730" t="str">
            <v>194643200</v>
          </cell>
        </row>
        <row r="2731">
          <cell r="A2731" t="str">
            <v>194643300</v>
          </cell>
        </row>
        <row r="2732">
          <cell r="A2732" t="str">
            <v>194643400</v>
          </cell>
        </row>
        <row r="2733">
          <cell r="A2733" t="str">
            <v>194645000</v>
          </cell>
        </row>
        <row r="2734">
          <cell r="A2734" t="str">
            <v>194645100</v>
          </cell>
        </row>
        <row r="2735">
          <cell r="A2735" t="str">
            <v>194645200</v>
          </cell>
        </row>
        <row r="2736">
          <cell r="A2736" t="str">
            <v>194647000</v>
          </cell>
        </row>
        <row r="2737">
          <cell r="A2737" t="str">
            <v>194647100</v>
          </cell>
        </row>
        <row r="2738">
          <cell r="A2738" t="str">
            <v>194647200</v>
          </cell>
        </row>
        <row r="2739">
          <cell r="A2739" t="str">
            <v>194647300</v>
          </cell>
        </row>
        <row r="2740">
          <cell r="A2740" t="str">
            <v>194647400</v>
          </cell>
        </row>
        <row r="2741">
          <cell r="A2741" t="str">
            <v>194647500</v>
          </cell>
        </row>
        <row r="2742">
          <cell r="A2742" t="str">
            <v>194649000</v>
          </cell>
        </row>
        <row r="2743">
          <cell r="A2743" t="str">
            <v>194649100</v>
          </cell>
        </row>
        <row r="2744">
          <cell r="A2744" t="str">
            <v>194649200</v>
          </cell>
        </row>
        <row r="2745">
          <cell r="A2745" t="str">
            <v>194649300</v>
          </cell>
        </row>
        <row r="2746">
          <cell r="A2746" t="str">
            <v>194649400</v>
          </cell>
        </row>
        <row r="2747">
          <cell r="A2747" t="str">
            <v>194649500</v>
          </cell>
        </row>
        <row r="2748">
          <cell r="A2748" t="str">
            <v>194653000</v>
          </cell>
        </row>
        <row r="2749">
          <cell r="A2749" t="str">
            <v>194653100</v>
          </cell>
        </row>
        <row r="2750">
          <cell r="A2750" t="str">
            <v>194653200</v>
          </cell>
        </row>
        <row r="2751">
          <cell r="A2751" t="str">
            <v>194653300</v>
          </cell>
        </row>
        <row r="2752">
          <cell r="A2752" t="str">
            <v>194653400</v>
          </cell>
        </row>
        <row r="2753">
          <cell r="A2753" t="str">
            <v>194655000</v>
          </cell>
        </row>
        <row r="2754">
          <cell r="A2754" t="str">
            <v>194655100</v>
          </cell>
        </row>
        <row r="2755">
          <cell r="A2755" t="str">
            <v>194655200</v>
          </cell>
        </row>
        <row r="2756">
          <cell r="A2756" t="str">
            <v>194655300</v>
          </cell>
        </row>
        <row r="2757">
          <cell r="A2757" t="str">
            <v>194655400</v>
          </cell>
        </row>
        <row r="2758">
          <cell r="A2758" t="str">
            <v>194655500</v>
          </cell>
        </row>
        <row r="2759">
          <cell r="A2759" t="str">
            <v>194655600</v>
          </cell>
        </row>
        <row r="2760">
          <cell r="A2760" t="str">
            <v>194657000</v>
          </cell>
        </row>
        <row r="2761">
          <cell r="A2761" t="str">
            <v>194657100</v>
          </cell>
        </row>
        <row r="2762">
          <cell r="A2762" t="str">
            <v>194657200</v>
          </cell>
        </row>
        <row r="2763">
          <cell r="A2763" t="str">
            <v>194657300</v>
          </cell>
        </row>
        <row r="2764">
          <cell r="A2764" t="str">
            <v>194657400</v>
          </cell>
        </row>
        <row r="2765">
          <cell r="A2765" t="str">
            <v>194663000</v>
          </cell>
        </row>
        <row r="2766">
          <cell r="A2766" t="str">
            <v>194663100</v>
          </cell>
        </row>
        <row r="2767">
          <cell r="A2767" t="str">
            <v>194663200</v>
          </cell>
        </row>
        <row r="2768">
          <cell r="A2768" t="str">
            <v>194663300</v>
          </cell>
        </row>
        <row r="2769">
          <cell r="A2769" t="str">
            <v>194667000</v>
          </cell>
        </row>
        <row r="2770">
          <cell r="A2770" t="str">
            <v>194667100</v>
          </cell>
        </row>
        <row r="2771">
          <cell r="A2771" t="str">
            <v>194667200</v>
          </cell>
        </row>
        <row r="2772">
          <cell r="A2772" t="str">
            <v>194667300</v>
          </cell>
        </row>
        <row r="2773">
          <cell r="A2773" t="str">
            <v>194800000</v>
          </cell>
        </row>
        <row r="2774">
          <cell r="A2774" t="str">
            <v>194830000</v>
          </cell>
        </row>
        <row r="2775">
          <cell r="A2775" t="str">
            <v>194830100</v>
          </cell>
        </row>
        <row r="2776">
          <cell r="A2776" t="str">
            <v>194830200</v>
          </cell>
        </row>
        <row r="2777">
          <cell r="A2777" t="str">
            <v>194830300</v>
          </cell>
        </row>
        <row r="2778">
          <cell r="A2778" t="str">
            <v>194833000</v>
          </cell>
        </row>
        <row r="2779">
          <cell r="A2779" t="str">
            <v>194833100</v>
          </cell>
        </row>
        <row r="2780">
          <cell r="A2780" t="str">
            <v>194833200</v>
          </cell>
        </row>
        <row r="2781">
          <cell r="A2781" t="str">
            <v>194833300</v>
          </cell>
        </row>
        <row r="2782">
          <cell r="A2782" t="str">
            <v>194833400</v>
          </cell>
        </row>
        <row r="2783">
          <cell r="A2783" t="str">
            <v>194835000</v>
          </cell>
        </row>
        <row r="2784">
          <cell r="A2784" t="str">
            <v>194835100</v>
          </cell>
        </row>
        <row r="2785">
          <cell r="A2785" t="str">
            <v>194835102</v>
          </cell>
        </row>
        <row r="2786">
          <cell r="A2786" t="str">
            <v>194835200</v>
          </cell>
        </row>
        <row r="2787">
          <cell r="A2787" t="str">
            <v>194839000</v>
          </cell>
        </row>
        <row r="2788">
          <cell r="A2788" t="str">
            <v>194839100</v>
          </cell>
        </row>
        <row r="2789">
          <cell r="A2789" t="str">
            <v>194839102</v>
          </cell>
        </row>
        <row r="2790">
          <cell r="A2790" t="str">
            <v>194839200</v>
          </cell>
        </row>
        <row r="2791">
          <cell r="A2791" t="str">
            <v>194839300</v>
          </cell>
        </row>
        <row r="2792">
          <cell r="A2792" t="str">
            <v>194839400</v>
          </cell>
        </row>
        <row r="2793">
          <cell r="A2793" t="str">
            <v>194843000</v>
          </cell>
        </row>
        <row r="2794">
          <cell r="A2794" t="str">
            <v>194843100</v>
          </cell>
        </row>
        <row r="2795">
          <cell r="A2795" t="str">
            <v>194843102</v>
          </cell>
        </row>
        <row r="2796">
          <cell r="A2796" t="str">
            <v>194843200</v>
          </cell>
        </row>
        <row r="2797">
          <cell r="A2797" t="str">
            <v>194843300</v>
          </cell>
        </row>
        <row r="2798">
          <cell r="A2798" t="str">
            <v>194843400</v>
          </cell>
        </row>
        <row r="2799">
          <cell r="A2799" t="str">
            <v>194843500</v>
          </cell>
        </row>
        <row r="2800">
          <cell r="A2800" t="str">
            <v>194845000</v>
          </cell>
        </row>
        <row r="2801">
          <cell r="A2801" t="str">
            <v>194845100</v>
          </cell>
        </row>
        <row r="2802">
          <cell r="A2802" t="str">
            <v>194845200</v>
          </cell>
        </row>
        <row r="2803">
          <cell r="A2803" t="str">
            <v>194847000</v>
          </cell>
        </row>
        <row r="2804">
          <cell r="A2804" t="str">
            <v>194847100</v>
          </cell>
        </row>
        <row r="2805">
          <cell r="A2805" t="str">
            <v>194847200</v>
          </cell>
        </row>
        <row r="2806">
          <cell r="A2806" t="str">
            <v>194847300</v>
          </cell>
        </row>
        <row r="2807">
          <cell r="A2807" t="str">
            <v>194847400</v>
          </cell>
        </row>
        <row r="2808">
          <cell r="A2808" t="str">
            <v>194849000</v>
          </cell>
        </row>
        <row r="2809">
          <cell r="A2809" t="str">
            <v>194849100</v>
          </cell>
        </row>
        <row r="2810">
          <cell r="A2810" t="str">
            <v>194849200</v>
          </cell>
        </row>
        <row r="2811">
          <cell r="A2811" t="str">
            <v>194849300</v>
          </cell>
        </row>
        <row r="2812">
          <cell r="A2812" t="str">
            <v>194849500</v>
          </cell>
        </row>
        <row r="2813">
          <cell r="A2813" t="str">
            <v>194849600</v>
          </cell>
        </row>
        <row r="2814">
          <cell r="A2814" t="str">
            <v>194853000</v>
          </cell>
        </row>
        <row r="2815">
          <cell r="A2815" t="str">
            <v>194853100</v>
          </cell>
        </row>
        <row r="2816">
          <cell r="A2816" t="str">
            <v>194853102</v>
          </cell>
        </row>
        <row r="2817">
          <cell r="A2817" t="str">
            <v>194853103</v>
          </cell>
        </row>
        <row r="2818">
          <cell r="A2818" t="str">
            <v>194853104</v>
          </cell>
        </row>
        <row r="2819">
          <cell r="A2819" t="str">
            <v>194853105</v>
          </cell>
        </row>
        <row r="2820">
          <cell r="A2820" t="str">
            <v>194853200</v>
          </cell>
        </row>
        <row r="2821">
          <cell r="A2821" t="str">
            <v>194855000</v>
          </cell>
        </row>
        <row r="2822">
          <cell r="A2822" t="str">
            <v>194855100</v>
          </cell>
        </row>
        <row r="2823">
          <cell r="A2823" t="str">
            <v>194855200</v>
          </cell>
        </row>
        <row r="2824">
          <cell r="A2824" t="str">
            <v>194855300</v>
          </cell>
        </row>
        <row r="2825">
          <cell r="A2825" t="str">
            <v>195000000</v>
          </cell>
        </row>
        <row r="2826">
          <cell r="A2826" t="str">
            <v>195020000</v>
          </cell>
        </row>
        <row r="2827">
          <cell r="A2827" t="str">
            <v>195020100</v>
          </cell>
        </row>
        <row r="2828">
          <cell r="A2828" t="str">
            <v>195020200</v>
          </cell>
        </row>
        <row r="2829">
          <cell r="A2829" t="str">
            <v>195020300</v>
          </cell>
        </row>
        <row r="2830">
          <cell r="A2830" t="str">
            <v>195020400</v>
          </cell>
        </row>
        <row r="2831">
          <cell r="A2831" t="str">
            <v>195033000</v>
          </cell>
        </row>
        <row r="2832">
          <cell r="A2832" t="str">
            <v>195033100</v>
          </cell>
        </row>
        <row r="2833">
          <cell r="A2833" t="str">
            <v>195033102</v>
          </cell>
        </row>
        <row r="2834">
          <cell r="A2834" t="str">
            <v>195033200</v>
          </cell>
        </row>
        <row r="2835">
          <cell r="A2835" t="str">
            <v>195033400</v>
          </cell>
        </row>
        <row r="2836">
          <cell r="A2836" t="str">
            <v>195035000</v>
          </cell>
        </row>
        <row r="2837">
          <cell r="A2837" t="str">
            <v>195035100</v>
          </cell>
        </row>
        <row r="2838">
          <cell r="A2838" t="str">
            <v>195035102</v>
          </cell>
        </row>
        <row r="2839">
          <cell r="A2839" t="str">
            <v>195035400</v>
          </cell>
        </row>
        <row r="2840">
          <cell r="A2840" t="str">
            <v>195037000</v>
          </cell>
        </row>
        <row r="2841">
          <cell r="A2841" t="str">
            <v>195037100</v>
          </cell>
        </row>
        <row r="2842">
          <cell r="A2842" t="str">
            <v>195037200</v>
          </cell>
        </row>
        <row r="2843">
          <cell r="A2843" t="str">
            <v>195037300</v>
          </cell>
        </row>
        <row r="2844">
          <cell r="A2844" t="str">
            <v>195037400</v>
          </cell>
        </row>
        <row r="2845">
          <cell r="A2845" t="str">
            <v>195039000</v>
          </cell>
        </row>
        <row r="2846">
          <cell r="A2846" t="str">
            <v>195039100</v>
          </cell>
        </row>
        <row r="2847">
          <cell r="A2847" t="str">
            <v>195039300</v>
          </cell>
        </row>
        <row r="2848">
          <cell r="A2848" t="str">
            <v>195039400</v>
          </cell>
        </row>
        <row r="2849">
          <cell r="A2849" t="str">
            <v>195043000</v>
          </cell>
        </row>
        <row r="2850">
          <cell r="A2850" t="str">
            <v>195043100</v>
          </cell>
        </row>
        <row r="2851">
          <cell r="A2851" t="str">
            <v>195043102</v>
          </cell>
        </row>
        <row r="2852">
          <cell r="A2852" t="str">
            <v>195043103</v>
          </cell>
        </row>
        <row r="2853">
          <cell r="A2853" t="str">
            <v>195043104</v>
          </cell>
        </row>
        <row r="2854">
          <cell r="A2854" t="str">
            <v>195043105</v>
          </cell>
        </row>
        <row r="2855">
          <cell r="A2855" t="str">
            <v>195043200</v>
          </cell>
        </row>
        <row r="2856">
          <cell r="A2856" t="str">
            <v>195043400</v>
          </cell>
        </row>
        <row r="2857">
          <cell r="A2857" t="str">
            <v>195043500</v>
          </cell>
        </row>
        <row r="2858">
          <cell r="A2858" t="str">
            <v>195043502</v>
          </cell>
        </row>
        <row r="2859">
          <cell r="A2859" t="str">
            <v>195043503</v>
          </cell>
        </row>
        <row r="2860">
          <cell r="A2860" t="str">
            <v>195043504</v>
          </cell>
        </row>
        <row r="2861">
          <cell r="A2861" t="str">
            <v>195043505</v>
          </cell>
        </row>
        <row r="2862">
          <cell r="A2862" t="str">
            <v>195045000</v>
          </cell>
        </row>
        <row r="2863">
          <cell r="A2863" t="str">
            <v>195045100</v>
          </cell>
        </row>
        <row r="2864">
          <cell r="A2864" t="str">
            <v>195045200</v>
          </cell>
        </row>
        <row r="2865">
          <cell r="A2865" t="str">
            <v>195047000</v>
          </cell>
        </row>
        <row r="2866">
          <cell r="A2866" t="str">
            <v>195047100</v>
          </cell>
        </row>
        <row r="2867">
          <cell r="A2867" t="str">
            <v>195047300</v>
          </cell>
        </row>
        <row r="2868">
          <cell r="A2868" t="str">
            <v>195047400</v>
          </cell>
        </row>
        <row r="2869">
          <cell r="A2869" t="str">
            <v>195047402</v>
          </cell>
        </row>
        <row r="2870">
          <cell r="A2870" t="str">
            <v>195047500</v>
          </cell>
        </row>
        <row r="2871">
          <cell r="A2871" t="str">
            <v>195047800</v>
          </cell>
        </row>
        <row r="2872">
          <cell r="A2872" t="str">
            <v>195047880</v>
          </cell>
        </row>
        <row r="2873">
          <cell r="A2873" t="str">
            <v>195049000</v>
          </cell>
        </row>
        <row r="2874">
          <cell r="A2874" t="str">
            <v>195049100</v>
          </cell>
        </row>
        <row r="2875">
          <cell r="A2875" t="str">
            <v>195049102</v>
          </cell>
        </row>
        <row r="2876">
          <cell r="A2876" t="str">
            <v>195049103</v>
          </cell>
        </row>
        <row r="2877">
          <cell r="A2877" t="str">
            <v>195049200</v>
          </cell>
        </row>
        <row r="2878">
          <cell r="A2878" t="str">
            <v>195049300</v>
          </cell>
        </row>
        <row r="2879">
          <cell r="A2879" t="str">
            <v>195049302</v>
          </cell>
        </row>
        <row r="2880">
          <cell r="A2880" t="str">
            <v>195049303</v>
          </cell>
        </row>
        <row r="2881">
          <cell r="A2881" t="str">
            <v>195049304</v>
          </cell>
        </row>
        <row r="2882">
          <cell r="A2882" t="str">
            <v>195049305</v>
          </cell>
        </row>
        <row r="2883">
          <cell r="A2883" t="str">
            <v>195049306</v>
          </cell>
        </row>
        <row r="2884">
          <cell r="A2884" t="str">
            <v>195049307</v>
          </cell>
        </row>
        <row r="2885">
          <cell r="A2885" t="str">
            <v>195049400</v>
          </cell>
        </row>
        <row r="2886">
          <cell r="A2886" t="str">
            <v>195053000</v>
          </cell>
        </row>
        <row r="2887">
          <cell r="A2887" t="str">
            <v>195053100</v>
          </cell>
        </row>
        <row r="2888">
          <cell r="A2888" t="str">
            <v>195053200</v>
          </cell>
        </row>
        <row r="2889">
          <cell r="A2889" t="str">
            <v>195053300</v>
          </cell>
        </row>
        <row r="2890">
          <cell r="A2890" t="str">
            <v>195200000</v>
          </cell>
        </row>
        <row r="2891">
          <cell r="A2891" t="str">
            <v>195220000</v>
          </cell>
        </row>
        <row r="2892">
          <cell r="A2892" t="str">
            <v>195220100</v>
          </cell>
        </row>
        <row r="2893">
          <cell r="A2893" t="str">
            <v>195220200</v>
          </cell>
        </row>
        <row r="2894">
          <cell r="A2894" t="str">
            <v>195220202</v>
          </cell>
        </row>
        <row r="2895">
          <cell r="A2895" t="str">
            <v>195220300</v>
          </cell>
        </row>
        <row r="2896">
          <cell r="A2896" t="str">
            <v>195233000</v>
          </cell>
        </row>
        <row r="2897">
          <cell r="A2897" t="str">
            <v>195233100</v>
          </cell>
        </row>
        <row r="2898">
          <cell r="A2898" t="str">
            <v>195233180</v>
          </cell>
        </row>
        <row r="2899">
          <cell r="A2899" t="str">
            <v>195233200</v>
          </cell>
        </row>
        <row r="2900">
          <cell r="A2900" t="str">
            <v>195233300</v>
          </cell>
        </row>
        <row r="2901">
          <cell r="A2901" t="str">
            <v>195233400</v>
          </cell>
        </row>
        <row r="2902">
          <cell r="A2902" t="str">
            <v>195233500</v>
          </cell>
        </row>
        <row r="2903">
          <cell r="A2903" t="str">
            <v>195233600</v>
          </cell>
        </row>
        <row r="2904">
          <cell r="A2904" t="str">
            <v>195233700</v>
          </cell>
        </row>
        <row r="2905">
          <cell r="A2905" t="str">
            <v>195233800</v>
          </cell>
        </row>
        <row r="2906">
          <cell r="A2906" t="str">
            <v>195233880</v>
          </cell>
        </row>
        <row r="2907">
          <cell r="A2907" t="str">
            <v>195233900</v>
          </cell>
        </row>
        <row r="2908">
          <cell r="A2908" t="str">
            <v>195235000</v>
          </cell>
        </row>
        <row r="2909">
          <cell r="A2909" t="str">
            <v>195235100</v>
          </cell>
        </row>
        <row r="2910">
          <cell r="A2910" t="str">
            <v>195235200</v>
          </cell>
        </row>
        <row r="2911">
          <cell r="A2911" t="str">
            <v>195235300</v>
          </cell>
        </row>
        <row r="2912">
          <cell r="A2912" t="str">
            <v>195237000</v>
          </cell>
        </row>
        <row r="2913">
          <cell r="A2913" t="str">
            <v>195237100</v>
          </cell>
        </row>
        <row r="2914">
          <cell r="A2914" t="str">
            <v>195237103</v>
          </cell>
        </row>
        <row r="2915">
          <cell r="A2915" t="str">
            <v>195237200</v>
          </cell>
        </row>
        <row r="2916">
          <cell r="A2916" t="str">
            <v>195237300</v>
          </cell>
        </row>
        <row r="2917">
          <cell r="A2917" t="str">
            <v>195237304</v>
          </cell>
        </row>
        <row r="2918">
          <cell r="A2918" t="str">
            <v>195237400</v>
          </cell>
        </row>
        <row r="2919">
          <cell r="A2919" t="str">
            <v>195237403</v>
          </cell>
        </row>
        <row r="2920">
          <cell r="A2920" t="str">
            <v>195237404</v>
          </cell>
        </row>
        <row r="2921">
          <cell r="A2921" t="str">
            <v>195237405</v>
          </cell>
        </row>
        <row r="2922">
          <cell r="A2922" t="str">
            <v>195237500</v>
          </cell>
        </row>
        <row r="2923">
          <cell r="A2923" t="str">
            <v>195237600</v>
          </cell>
        </row>
        <row r="2924">
          <cell r="A2924" t="str">
            <v>195237700</v>
          </cell>
        </row>
        <row r="2925">
          <cell r="A2925" t="str">
            <v>195237702</v>
          </cell>
        </row>
        <row r="2926">
          <cell r="A2926" t="str">
            <v>195239000</v>
          </cell>
        </row>
        <row r="2927">
          <cell r="A2927" t="str">
            <v>195239100</v>
          </cell>
        </row>
        <row r="2928">
          <cell r="A2928" t="str">
            <v>195239200</v>
          </cell>
        </row>
        <row r="2929">
          <cell r="A2929" t="str">
            <v>195239300</v>
          </cell>
        </row>
        <row r="2930">
          <cell r="A2930" t="str">
            <v>195239500</v>
          </cell>
        </row>
        <row r="2931">
          <cell r="A2931" t="str">
            <v>195239600</v>
          </cell>
        </row>
        <row r="2932">
          <cell r="A2932" t="str">
            <v>195239700</v>
          </cell>
        </row>
        <row r="2933">
          <cell r="A2933" t="str">
            <v>195239900</v>
          </cell>
        </row>
        <row r="2934">
          <cell r="A2934" t="str">
            <v>195243000</v>
          </cell>
        </row>
        <row r="2935">
          <cell r="A2935" t="str">
            <v>195243100</v>
          </cell>
        </row>
        <row r="2936">
          <cell r="A2936" t="str">
            <v>195243200</v>
          </cell>
        </row>
        <row r="2937">
          <cell r="A2937" t="str">
            <v>195243300</v>
          </cell>
        </row>
        <row r="2938">
          <cell r="A2938" t="str">
            <v>195243400</v>
          </cell>
        </row>
        <row r="2939">
          <cell r="A2939" t="str">
            <v>195245000</v>
          </cell>
        </row>
        <row r="2940">
          <cell r="A2940" t="str">
            <v>195245100</v>
          </cell>
        </row>
        <row r="2941">
          <cell r="A2941" t="str">
            <v>195245200</v>
          </cell>
        </row>
        <row r="2942">
          <cell r="A2942" t="str">
            <v>195247000</v>
          </cell>
        </row>
        <row r="2943">
          <cell r="A2943" t="str">
            <v>195247100</v>
          </cell>
        </row>
        <row r="2944">
          <cell r="A2944" t="str">
            <v>195247200</v>
          </cell>
        </row>
        <row r="2945">
          <cell r="A2945" t="str">
            <v>195247202</v>
          </cell>
        </row>
        <row r="2946">
          <cell r="A2946" t="str">
            <v>195247400</v>
          </cell>
        </row>
        <row r="2947">
          <cell r="A2947" t="str">
            <v>195249000</v>
          </cell>
        </row>
        <row r="2948">
          <cell r="A2948" t="str">
            <v>195249100</v>
          </cell>
        </row>
        <row r="2949">
          <cell r="A2949" t="str">
            <v>195249200</v>
          </cell>
        </row>
        <row r="2950">
          <cell r="A2950" t="str">
            <v>195249300</v>
          </cell>
        </row>
        <row r="2951">
          <cell r="A2951" t="str">
            <v>195253000</v>
          </cell>
        </row>
        <row r="2952">
          <cell r="A2952" t="str">
            <v>195253100</v>
          </cell>
        </row>
        <row r="2953">
          <cell r="A2953" t="str">
            <v>195253103</v>
          </cell>
        </row>
        <row r="2954">
          <cell r="A2954" t="str">
            <v>195253200</v>
          </cell>
        </row>
        <row r="2955">
          <cell r="A2955" t="str">
            <v>195253300</v>
          </cell>
        </row>
        <row r="2956">
          <cell r="A2956" t="str">
            <v>195253302</v>
          </cell>
        </row>
        <row r="2957">
          <cell r="A2957" t="str">
            <v>195253400</v>
          </cell>
        </row>
        <row r="2958">
          <cell r="A2958" t="str">
            <v>195253500</v>
          </cell>
        </row>
        <row r="2959">
          <cell r="A2959" t="str">
            <v>195253600</v>
          </cell>
        </row>
        <row r="2960">
          <cell r="A2960" t="str">
            <v>195255000</v>
          </cell>
        </row>
        <row r="2961">
          <cell r="A2961" t="str">
            <v>195255100</v>
          </cell>
        </row>
        <row r="2962">
          <cell r="A2962" t="str">
            <v>195255103</v>
          </cell>
        </row>
        <row r="2963">
          <cell r="A2963" t="str">
            <v>195255105</v>
          </cell>
        </row>
        <row r="2964">
          <cell r="A2964" t="str">
            <v>195255200</v>
          </cell>
        </row>
        <row r="2965">
          <cell r="A2965" t="str">
            <v>195255300</v>
          </cell>
        </row>
        <row r="2966">
          <cell r="A2966" t="str">
            <v>195255400</v>
          </cell>
        </row>
        <row r="2967">
          <cell r="A2967" t="str">
            <v>195255500</v>
          </cell>
        </row>
        <row r="2968">
          <cell r="A2968" t="str">
            <v>195255600</v>
          </cell>
        </row>
        <row r="2969">
          <cell r="A2969" t="str">
            <v>195257000</v>
          </cell>
        </row>
        <row r="2970">
          <cell r="A2970" t="str">
            <v>195257100</v>
          </cell>
        </row>
        <row r="2971">
          <cell r="A2971" t="str">
            <v>195257200</v>
          </cell>
        </row>
        <row r="2972">
          <cell r="A2972" t="str">
            <v>195257400</v>
          </cell>
        </row>
        <row r="2973">
          <cell r="A2973" t="str">
            <v>195257500</v>
          </cell>
        </row>
        <row r="2974">
          <cell r="A2974" t="str">
            <v>195257600</v>
          </cell>
        </row>
        <row r="2975">
          <cell r="A2975" t="str">
            <v>195257700</v>
          </cell>
        </row>
        <row r="2976">
          <cell r="A2976" t="str">
            <v>195259000</v>
          </cell>
        </row>
        <row r="2977">
          <cell r="A2977" t="str">
            <v>195259100</v>
          </cell>
        </row>
        <row r="2978">
          <cell r="A2978" t="str">
            <v>195259200</v>
          </cell>
        </row>
        <row r="2979">
          <cell r="A2979" t="str">
            <v>195259300</v>
          </cell>
        </row>
        <row r="2980">
          <cell r="A2980" t="str">
            <v>195259400</v>
          </cell>
        </row>
        <row r="2981">
          <cell r="A2981" t="str">
            <v>195259500</v>
          </cell>
        </row>
        <row r="2982">
          <cell r="A2982" t="str">
            <v>195259700</v>
          </cell>
        </row>
        <row r="2983">
          <cell r="A2983" t="str">
            <v>195600000</v>
          </cell>
        </row>
        <row r="2984">
          <cell r="A2984" t="str">
            <v>195620000</v>
          </cell>
        </row>
        <row r="2985">
          <cell r="A2985" t="str">
            <v>195620100</v>
          </cell>
        </row>
        <row r="2986">
          <cell r="A2986" t="str">
            <v>195633000</v>
          </cell>
        </row>
        <row r="2987">
          <cell r="A2987" t="str">
            <v>195633100</v>
          </cell>
        </row>
        <row r="2988">
          <cell r="A2988" t="str">
            <v>195633102</v>
          </cell>
        </row>
        <row r="2989">
          <cell r="A2989" t="str">
            <v>195633103</v>
          </cell>
        </row>
        <row r="2990">
          <cell r="A2990" t="str">
            <v>195633200</v>
          </cell>
        </row>
        <row r="2991">
          <cell r="A2991" t="str">
            <v>195633202</v>
          </cell>
        </row>
        <row r="2992">
          <cell r="A2992" t="str">
            <v>195633300</v>
          </cell>
        </row>
        <row r="2993">
          <cell r="A2993" t="str">
            <v>195633302</v>
          </cell>
        </row>
        <row r="2994">
          <cell r="A2994" t="str">
            <v>195633304</v>
          </cell>
        </row>
        <row r="2995">
          <cell r="A2995" t="str">
            <v>195635000</v>
          </cell>
        </row>
        <row r="2996">
          <cell r="A2996" t="str">
            <v>195635100</v>
          </cell>
        </row>
        <row r="2997">
          <cell r="A2997" t="str">
            <v>195635200</v>
          </cell>
        </row>
        <row r="2998">
          <cell r="A2998" t="str">
            <v>195635202</v>
          </cell>
        </row>
        <row r="2999">
          <cell r="A2999" t="str">
            <v>195637000</v>
          </cell>
        </row>
        <row r="3000">
          <cell r="A3000" t="str">
            <v>195637100</v>
          </cell>
        </row>
        <row r="3001">
          <cell r="A3001" t="str">
            <v>195637102</v>
          </cell>
        </row>
        <row r="3002">
          <cell r="A3002" t="str">
            <v>195637103</v>
          </cell>
        </row>
        <row r="3003">
          <cell r="A3003" t="str">
            <v>195637200</v>
          </cell>
        </row>
        <row r="3004">
          <cell r="A3004" t="str">
            <v>195637400</v>
          </cell>
        </row>
        <row r="3005">
          <cell r="A3005" t="str">
            <v>195637402</v>
          </cell>
        </row>
        <row r="3006">
          <cell r="A3006" t="str">
            <v>195638000</v>
          </cell>
        </row>
        <row r="3007">
          <cell r="A3007" t="str">
            <v>195638100</v>
          </cell>
        </row>
        <row r="3008">
          <cell r="A3008" t="str">
            <v>195638300</v>
          </cell>
        </row>
        <row r="3009">
          <cell r="A3009" t="str">
            <v>195639000</v>
          </cell>
        </row>
        <row r="3010">
          <cell r="A3010" t="str">
            <v>195639100</v>
          </cell>
        </row>
        <row r="3011">
          <cell r="A3011" t="str">
            <v>195639102</v>
          </cell>
        </row>
        <row r="3012">
          <cell r="A3012" t="str">
            <v>195639103</v>
          </cell>
        </row>
        <row r="3013">
          <cell r="A3013" t="str">
            <v>195639200</v>
          </cell>
        </row>
        <row r="3014">
          <cell r="A3014" t="str">
            <v>195639202</v>
          </cell>
        </row>
        <row r="3015">
          <cell r="A3015" t="str">
            <v>195639300</v>
          </cell>
        </row>
        <row r="3016">
          <cell r="A3016" t="str">
            <v>195643000</v>
          </cell>
        </row>
        <row r="3017">
          <cell r="A3017" t="str">
            <v>195643100</v>
          </cell>
        </row>
        <row r="3018">
          <cell r="A3018" t="str">
            <v>195643102</v>
          </cell>
        </row>
        <row r="3019">
          <cell r="A3019" t="str">
            <v>195643103</v>
          </cell>
        </row>
        <row r="3020">
          <cell r="A3020" t="str">
            <v>195643104</v>
          </cell>
        </row>
        <row r="3021">
          <cell r="A3021" t="str">
            <v>195643200</v>
          </cell>
        </row>
        <row r="3022">
          <cell r="A3022" t="str">
            <v>195643300</v>
          </cell>
        </row>
        <row r="3023">
          <cell r="A3023" t="str">
            <v>195643400</v>
          </cell>
        </row>
        <row r="3024">
          <cell r="A3024" t="str">
            <v>195643500</v>
          </cell>
        </row>
        <row r="3025">
          <cell r="A3025" t="str">
            <v>195645000</v>
          </cell>
        </row>
        <row r="3026">
          <cell r="A3026" t="str">
            <v>195645100</v>
          </cell>
        </row>
        <row r="3027">
          <cell r="A3027" t="str">
            <v>195645200</v>
          </cell>
        </row>
        <row r="3028">
          <cell r="A3028" t="str">
            <v>195645300</v>
          </cell>
        </row>
        <row r="3029">
          <cell r="A3029" t="str">
            <v>195645400</v>
          </cell>
        </row>
        <row r="3030">
          <cell r="A3030" t="str">
            <v>195647000</v>
          </cell>
        </row>
        <row r="3031">
          <cell r="A3031" t="str">
            <v>195647100</v>
          </cell>
        </row>
        <row r="3032">
          <cell r="A3032" t="str">
            <v>195647102</v>
          </cell>
        </row>
        <row r="3033">
          <cell r="A3033" t="str">
            <v>195647200</v>
          </cell>
        </row>
        <row r="3034">
          <cell r="A3034" t="str">
            <v>195647300</v>
          </cell>
        </row>
        <row r="3035">
          <cell r="A3035" t="str">
            <v>195649000</v>
          </cell>
        </row>
        <row r="3036">
          <cell r="A3036" t="str">
            <v>195649100</v>
          </cell>
        </row>
        <row r="3037">
          <cell r="A3037" t="str">
            <v>195649200</v>
          </cell>
        </row>
        <row r="3038">
          <cell r="A3038" t="str">
            <v>195649202</v>
          </cell>
        </row>
        <row r="3039">
          <cell r="A3039" t="str">
            <v>195649300</v>
          </cell>
        </row>
        <row r="3040">
          <cell r="A3040" t="str">
            <v>195653000</v>
          </cell>
        </row>
        <row r="3041">
          <cell r="A3041" t="str">
            <v>195653100</v>
          </cell>
        </row>
        <row r="3042">
          <cell r="A3042" t="str">
            <v>195653102</v>
          </cell>
        </row>
        <row r="3043">
          <cell r="A3043" t="str">
            <v>195653103</v>
          </cell>
        </row>
        <row r="3044">
          <cell r="A3044" t="str">
            <v>195653104</v>
          </cell>
        </row>
        <row r="3045">
          <cell r="A3045" t="str">
            <v>195653105</v>
          </cell>
        </row>
        <row r="3046">
          <cell r="A3046" t="str">
            <v>195653106</v>
          </cell>
        </row>
        <row r="3047">
          <cell r="A3047" t="str">
            <v>195653200</v>
          </cell>
        </row>
        <row r="3048">
          <cell r="A3048" t="str">
            <v>195653300</v>
          </cell>
        </row>
        <row r="3049">
          <cell r="A3049" t="str">
            <v>195655000</v>
          </cell>
        </row>
        <row r="3050">
          <cell r="A3050" t="str">
            <v>195655100</v>
          </cell>
        </row>
        <row r="3051">
          <cell r="A3051" t="str">
            <v>195655200</v>
          </cell>
        </row>
        <row r="3052">
          <cell r="A3052" t="str">
            <v>195655300</v>
          </cell>
        </row>
        <row r="3053">
          <cell r="A3053" t="str">
            <v>195655400</v>
          </cell>
        </row>
        <row r="3054">
          <cell r="A3054" t="str">
            <v>195657000</v>
          </cell>
        </row>
        <row r="3055">
          <cell r="A3055" t="str">
            <v>195657100</v>
          </cell>
        </row>
        <row r="3056">
          <cell r="A3056" t="str">
            <v>195657102</v>
          </cell>
        </row>
        <row r="3057">
          <cell r="A3057" t="str">
            <v>195657200</v>
          </cell>
        </row>
        <row r="3058">
          <cell r="A3058" t="str">
            <v>195657202</v>
          </cell>
        </row>
        <row r="3059">
          <cell r="A3059" t="str">
            <v>195657300</v>
          </cell>
        </row>
        <row r="3060">
          <cell r="A3060" t="str">
            <v>195659000</v>
          </cell>
        </row>
        <row r="3061">
          <cell r="A3061" t="str">
            <v>195659100</v>
          </cell>
        </row>
        <row r="3062">
          <cell r="A3062" t="str">
            <v>195659200</v>
          </cell>
        </row>
        <row r="3063">
          <cell r="A3063" t="str">
            <v>195659300</v>
          </cell>
        </row>
        <row r="3064">
          <cell r="A3064" t="str">
            <v>195800000</v>
          </cell>
        </row>
        <row r="3065">
          <cell r="A3065" t="str">
            <v>195830000</v>
          </cell>
        </row>
        <row r="3066">
          <cell r="A3066" t="str">
            <v>195830100</v>
          </cell>
        </row>
        <row r="3067">
          <cell r="A3067" t="str">
            <v>195830300</v>
          </cell>
        </row>
        <row r="3068">
          <cell r="A3068" t="str">
            <v>195830302</v>
          </cell>
        </row>
        <row r="3069">
          <cell r="A3069" t="str">
            <v>195830400</v>
          </cell>
        </row>
        <row r="3070">
          <cell r="A3070" t="str">
            <v>195833000</v>
          </cell>
        </row>
        <row r="3071">
          <cell r="A3071" t="str">
            <v>195833100</v>
          </cell>
        </row>
        <row r="3072">
          <cell r="A3072" t="str">
            <v>195833200</v>
          </cell>
        </row>
        <row r="3073">
          <cell r="A3073" t="str">
            <v>195833202</v>
          </cell>
        </row>
        <row r="3074">
          <cell r="A3074" t="str">
            <v>195833300</v>
          </cell>
        </row>
        <row r="3075">
          <cell r="A3075" t="str">
            <v>195835000</v>
          </cell>
        </row>
        <row r="3076">
          <cell r="A3076" t="str">
            <v>195835100</v>
          </cell>
        </row>
        <row r="3077">
          <cell r="A3077" t="str">
            <v>195835102</v>
          </cell>
        </row>
        <row r="3078">
          <cell r="A3078" t="str">
            <v>195835103</v>
          </cell>
        </row>
        <row r="3079">
          <cell r="A3079" t="str">
            <v>195837000</v>
          </cell>
        </row>
        <row r="3080">
          <cell r="A3080" t="str">
            <v>195837100</v>
          </cell>
        </row>
        <row r="3081">
          <cell r="A3081" t="str">
            <v>195837102</v>
          </cell>
        </row>
        <row r="3082">
          <cell r="A3082" t="str">
            <v>195837103</v>
          </cell>
        </row>
        <row r="3083">
          <cell r="A3083" t="str">
            <v>195837200</v>
          </cell>
        </row>
        <row r="3084">
          <cell r="A3084" t="str">
            <v>195837202</v>
          </cell>
        </row>
        <row r="3085">
          <cell r="A3085" t="str">
            <v>195837300</v>
          </cell>
        </row>
        <row r="3086">
          <cell r="A3086" t="str">
            <v>195837302</v>
          </cell>
        </row>
        <row r="3087">
          <cell r="A3087" t="str">
            <v>195837303</v>
          </cell>
        </row>
        <row r="3088">
          <cell r="A3088" t="str">
            <v>195837304</v>
          </cell>
        </row>
        <row r="3089">
          <cell r="A3089" t="str">
            <v>195837305</v>
          </cell>
        </row>
        <row r="3090">
          <cell r="A3090" t="str">
            <v>195837306</v>
          </cell>
        </row>
        <row r="3091">
          <cell r="A3091" t="str">
            <v>195837307</v>
          </cell>
        </row>
        <row r="3092">
          <cell r="A3092" t="str">
            <v>195839000</v>
          </cell>
        </row>
        <row r="3093">
          <cell r="A3093" t="str">
            <v>195839100</v>
          </cell>
        </row>
        <row r="3094">
          <cell r="A3094" t="str">
            <v>195839200</v>
          </cell>
        </row>
        <row r="3095">
          <cell r="A3095" t="str">
            <v>195841000</v>
          </cell>
        </row>
        <row r="3096">
          <cell r="A3096" t="str">
            <v>195841100</v>
          </cell>
        </row>
        <row r="3097">
          <cell r="A3097" t="str">
            <v>195841102</v>
          </cell>
        </row>
        <row r="3098">
          <cell r="A3098" t="str">
            <v>195841200</v>
          </cell>
        </row>
        <row r="3099">
          <cell r="A3099" t="str">
            <v>195841202</v>
          </cell>
        </row>
        <row r="3100">
          <cell r="A3100" t="str">
            <v>195841300</v>
          </cell>
        </row>
        <row r="3101">
          <cell r="A3101" t="str">
            <v>195841302</v>
          </cell>
        </row>
        <row r="3102">
          <cell r="A3102" t="str">
            <v>195845000</v>
          </cell>
        </row>
        <row r="3103">
          <cell r="A3103" t="str">
            <v>195845100</v>
          </cell>
        </row>
        <row r="3104">
          <cell r="A3104" t="str">
            <v>195845102</v>
          </cell>
        </row>
        <row r="3105">
          <cell r="A3105" t="str">
            <v>195845103</v>
          </cell>
        </row>
        <row r="3106">
          <cell r="A3106" t="str">
            <v>195845104</v>
          </cell>
        </row>
        <row r="3107">
          <cell r="A3107" t="str">
            <v>195847000</v>
          </cell>
        </row>
        <row r="3108">
          <cell r="A3108" t="str">
            <v>195847100</v>
          </cell>
        </row>
        <row r="3109">
          <cell r="A3109" t="str">
            <v>195847102</v>
          </cell>
        </row>
        <row r="3110">
          <cell r="A3110" t="str">
            <v>195847200</v>
          </cell>
        </row>
        <row r="3111">
          <cell r="A3111" t="str">
            <v>195849000</v>
          </cell>
        </row>
        <row r="3112">
          <cell r="A3112" t="str">
            <v>195849100</v>
          </cell>
        </row>
        <row r="3113">
          <cell r="A3113" t="str">
            <v>195849300</v>
          </cell>
        </row>
        <row r="3114">
          <cell r="A3114" t="str">
            <v>195851000</v>
          </cell>
        </row>
        <row r="3115">
          <cell r="A3115" t="str">
            <v>195851100</v>
          </cell>
        </row>
        <row r="3116">
          <cell r="A3116" t="str">
            <v>195851200</v>
          </cell>
        </row>
        <row r="3117">
          <cell r="A3117" t="str">
            <v>195853000</v>
          </cell>
        </row>
        <row r="3118">
          <cell r="A3118" t="str">
            <v>195853100</v>
          </cell>
        </row>
        <row r="3119">
          <cell r="A3119" t="str">
            <v>195853102</v>
          </cell>
        </row>
        <row r="3120">
          <cell r="A3120" t="str">
            <v>195853300</v>
          </cell>
        </row>
        <row r="3121">
          <cell r="A3121" t="str">
            <v>195853500</v>
          </cell>
        </row>
        <row r="3122">
          <cell r="A3122" t="str">
            <v>195855000</v>
          </cell>
        </row>
        <row r="3123">
          <cell r="A3123" t="str">
            <v>195855100</v>
          </cell>
        </row>
        <row r="3124">
          <cell r="A3124" t="str">
            <v>195855102</v>
          </cell>
        </row>
        <row r="3125">
          <cell r="A3125" t="str">
            <v>195855103</v>
          </cell>
        </row>
        <row r="3126">
          <cell r="A3126" t="str">
            <v>195855104</v>
          </cell>
        </row>
        <row r="3127">
          <cell r="A3127" t="str">
            <v>195855200</v>
          </cell>
        </row>
        <row r="3128">
          <cell r="A3128" t="str">
            <v>195857000</v>
          </cell>
        </row>
        <row r="3129">
          <cell r="A3129" t="str">
            <v>195857100</v>
          </cell>
        </row>
        <row r="3130">
          <cell r="A3130" t="str">
            <v>195859000</v>
          </cell>
        </row>
        <row r="3131">
          <cell r="A3131" t="str">
            <v>195859100</v>
          </cell>
        </row>
        <row r="3132">
          <cell r="A3132" t="str">
            <v>195859200</v>
          </cell>
        </row>
        <row r="3133">
          <cell r="A3133" t="str">
            <v>195859300</v>
          </cell>
        </row>
        <row r="3134">
          <cell r="A3134" t="str">
            <v>195861000</v>
          </cell>
        </row>
        <row r="3135">
          <cell r="A3135" t="str">
            <v>195861100</v>
          </cell>
        </row>
        <row r="3136">
          <cell r="A3136" t="str">
            <v>195861102</v>
          </cell>
        </row>
        <row r="3137">
          <cell r="A3137" t="str">
            <v>195861103</v>
          </cell>
        </row>
        <row r="3138">
          <cell r="A3138" t="str">
            <v>195861104</v>
          </cell>
        </row>
        <row r="3139">
          <cell r="A3139" t="str">
            <v>195861200</v>
          </cell>
        </row>
        <row r="3140">
          <cell r="A3140" t="str">
            <v>195861202</v>
          </cell>
        </row>
        <row r="3141">
          <cell r="A3141" t="str">
            <v>195861203</v>
          </cell>
        </row>
        <row r="3142">
          <cell r="A3142" t="str">
            <v>195863000</v>
          </cell>
        </row>
        <row r="3143">
          <cell r="A3143" t="str">
            <v>195863100</v>
          </cell>
        </row>
        <row r="3144">
          <cell r="A3144" t="str">
            <v>195863102</v>
          </cell>
        </row>
        <row r="3145">
          <cell r="A3145" t="str">
            <v>195863103</v>
          </cell>
        </row>
        <row r="3146">
          <cell r="A3146" t="str">
            <v>195863104</v>
          </cell>
        </row>
        <row r="3147">
          <cell r="A3147" t="str">
            <v>195863200</v>
          </cell>
        </row>
        <row r="3148">
          <cell r="A3148" t="str">
            <v>195865000</v>
          </cell>
        </row>
        <row r="3149">
          <cell r="A3149" t="str">
            <v>195865100</v>
          </cell>
        </row>
        <row r="3150">
          <cell r="A3150" t="str">
            <v>195865200</v>
          </cell>
        </row>
        <row r="3151">
          <cell r="A3151" t="str">
            <v>195865300</v>
          </cell>
        </row>
        <row r="3152">
          <cell r="A3152" t="str">
            <v>195865400</v>
          </cell>
        </row>
        <row r="3153">
          <cell r="A3153" t="str">
            <v>195867000</v>
          </cell>
        </row>
        <row r="3154">
          <cell r="A3154" t="str">
            <v>195867100</v>
          </cell>
        </row>
        <row r="3155">
          <cell r="A3155" t="str">
            <v>195867102</v>
          </cell>
        </row>
        <row r="3156">
          <cell r="A3156" t="str">
            <v>195867103</v>
          </cell>
        </row>
        <row r="3157">
          <cell r="A3157" t="str">
            <v>195867104</v>
          </cell>
        </row>
        <row r="3158">
          <cell r="A3158" t="str">
            <v>195867105</v>
          </cell>
        </row>
        <row r="3159">
          <cell r="A3159" t="str">
            <v>195867106</v>
          </cell>
        </row>
        <row r="3160">
          <cell r="A3160" t="str">
            <v>195869000</v>
          </cell>
        </row>
        <row r="3161">
          <cell r="A3161" t="str">
            <v>195869100</v>
          </cell>
        </row>
        <row r="3162">
          <cell r="A3162" t="str">
            <v>195869200</v>
          </cell>
        </row>
        <row r="3163">
          <cell r="A3163" t="str">
            <v>195871000</v>
          </cell>
        </row>
        <row r="3164">
          <cell r="A3164" t="str">
            <v>195871100</v>
          </cell>
        </row>
        <row r="3165">
          <cell r="A3165" t="str">
            <v>195871102</v>
          </cell>
        </row>
        <row r="3166">
          <cell r="A3166" t="str">
            <v>195871103</v>
          </cell>
        </row>
        <row r="3167">
          <cell r="A3167" t="str">
            <v>195871104</v>
          </cell>
        </row>
        <row r="3168">
          <cell r="A3168" t="str">
            <v>195871105</v>
          </cell>
        </row>
        <row r="3169">
          <cell r="A3169" t="str">
            <v>195873000</v>
          </cell>
        </row>
        <row r="3170">
          <cell r="A3170" t="str">
            <v>195873100</v>
          </cell>
        </row>
        <row r="3171">
          <cell r="A3171" t="str">
            <v>195873102</v>
          </cell>
        </row>
        <row r="3172">
          <cell r="A3172" t="str">
            <v>195873103</v>
          </cell>
        </row>
        <row r="3173">
          <cell r="A3173" t="str">
            <v>195873104</v>
          </cell>
        </row>
        <row r="3174">
          <cell r="A3174" t="str">
            <v>195873200</v>
          </cell>
        </row>
        <row r="3175">
          <cell r="A3175" t="str">
            <v>195873202</v>
          </cell>
        </row>
        <row r="3176">
          <cell r="A3176" t="str">
            <v>195873203</v>
          </cell>
        </row>
        <row r="3177">
          <cell r="A3177" t="str">
            <v>195873204</v>
          </cell>
        </row>
        <row r="3178">
          <cell r="A3178" t="str">
            <v>195873300</v>
          </cell>
        </row>
        <row r="3179">
          <cell r="A3179" t="str">
            <v>195873302</v>
          </cell>
        </row>
        <row r="3180">
          <cell r="A3180" t="str">
            <v>195873303</v>
          </cell>
        </row>
        <row r="3181">
          <cell r="A3181" t="str">
            <v>195873304</v>
          </cell>
        </row>
        <row r="3182">
          <cell r="A3182" t="str">
            <v>195875000</v>
          </cell>
        </row>
        <row r="3183">
          <cell r="A3183" t="str">
            <v>195875100</v>
          </cell>
        </row>
        <row r="3184">
          <cell r="A3184" t="str">
            <v>195875102</v>
          </cell>
        </row>
        <row r="3185">
          <cell r="A3185" t="str">
            <v>195875200</v>
          </cell>
        </row>
        <row r="3186">
          <cell r="A3186" t="str">
            <v>195877000</v>
          </cell>
        </row>
        <row r="3187">
          <cell r="A3187" t="str">
            <v>195877100</v>
          </cell>
        </row>
        <row r="3188">
          <cell r="A3188" t="str">
            <v>195877200</v>
          </cell>
        </row>
        <row r="3189">
          <cell r="A3189" t="str">
            <v>195877300</v>
          </cell>
        </row>
        <row r="3190">
          <cell r="A3190" t="str">
            <v>195877400</v>
          </cell>
        </row>
        <row r="3191">
          <cell r="A3191" t="str">
            <v>195877500</v>
          </cell>
        </row>
        <row r="3192">
          <cell r="A3192" t="str">
            <v>195877600</v>
          </cell>
        </row>
        <row r="3193">
          <cell r="A3193" t="str">
            <v>196000000</v>
          </cell>
        </row>
        <row r="3194">
          <cell r="A3194" t="str">
            <v>196020000</v>
          </cell>
        </row>
        <row r="3195">
          <cell r="A3195" t="str">
            <v>196020100</v>
          </cell>
        </row>
        <row r="3196">
          <cell r="A3196" t="str">
            <v>196020200</v>
          </cell>
        </row>
        <row r="3197">
          <cell r="A3197" t="str">
            <v>196033000</v>
          </cell>
        </row>
        <row r="3198">
          <cell r="A3198" t="str">
            <v>196033100</v>
          </cell>
        </row>
        <row r="3199">
          <cell r="A3199" t="str">
            <v>196033200</v>
          </cell>
        </row>
        <row r="3200">
          <cell r="A3200" t="str">
            <v>196035000</v>
          </cell>
        </row>
        <row r="3201">
          <cell r="A3201" t="str">
            <v>196035100</v>
          </cell>
        </row>
        <row r="3202">
          <cell r="A3202" t="str">
            <v>196035200</v>
          </cell>
        </row>
        <row r="3203">
          <cell r="A3203" t="str">
            <v>196035400</v>
          </cell>
        </row>
        <row r="3204">
          <cell r="A3204" t="str">
            <v>196037000</v>
          </cell>
        </row>
        <row r="3205">
          <cell r="A3205" t="str">
            <v>196037100</v>
          </cell>
        </row>
        <row r="3206">
          <cell r="A3206" t="str">
            <v>196037200</v>
          </cell>
        </row>
        <row r="3207">
          <cell r="A3207" t="str">
            <v>196037300</v>
          </cell>
        </row>
        <row r="3208">
          <cell r="A3208" t="str">
            <v>196039000</v>
          </cell>
        </row>
        <row r="3209">
          <cell r="A3209" t="str">
            <v>196039100</v>
          </cell>
        </row>
        <row r="3210">
          <cell r="A3210" t="str">
            <v>196039200</v>
          </cell>
        </row>
        <row r="3211">
          <cell r="A3211" t="str">
            <v>196043000</v>
          </cell>
        </row>
        <row r="3212">
          <cell r="A3212" t="str">
            <v>196043100</v>
          </cell>
        </row>
        <row r="3213">
          <cell r="A3213" t="str">
            <v>196043200</v>
          </cell>
        </row>
        <row r="3214">
          <cell r="A3214" t="str">
            <v>196045000</v>
          </cell>
        </row>
        <row r="3215">
          <cell r="A3215" t="str">
            <v>196045100</v>
          </cell>
        </row>
        <row r="3216">
          <cell r="A3216" t="str">
            <v>196047000</v>
          </cell>
        </row>
        <row r="3217">
          <cell r="A3217" t="str">
            <v>196047100</v>
          </cell>
        </row>
        <row r="3218">
          <cell r="A3218" t="str">
            <v>196049000</v>
          </cell>
        </row>
        <row r="3219">
          <cell r="A3219" t="str">
            <v>196049100</v>
          </cell>
        </row>
        <row r="3220">
          <cell r="A3220" t="str">
            <v>196049300</v>
          </cell>
        </row>
        <row r="3221">
          <cell r="A3221" t="str">
            <v>196051000</v>
          </cell>
        </row>
        <row r="3222">
          <cell r="A3222" t="str">
            <v>196051100</v>
          </cell>
        </row>
        <row r="3223">
          <cell r="A3223" t="str">
            <v>196051200</v>
          </cell>
        </row>
        <row r="3224">
          <cell r="A3224" t="str">
            <v>196051300</v>
          </cell>
        </row>
        <row r="3225">
          <cell r="A3225" t="str">
            <v>196053000</v>
          </cell>
        </row>
        <row r="3226">
          <cell r="A3226" t="str">
            <v>196053100</v>
          </cell>
        </row>
        <row r="3227">
          <cell r="A3227" t="str">
            <v>196055000</v>
          </cell>
        </row>
        <row r="3228">
          <cell r="A3228" t="str">
            <v>196055100</v>
          </cell>
        </row>
        <row r="3229">
          <cell r="A3229" t="str">
            <v>196055200</v>
          </cell>
        </row>
        <row r="3230">
          <cell r="A3230" t="str">
            <v>196055300</v>
          </cell>
        </row>
        <row r="3231">
          <cell r="A3231" t="str">
            <v>196055400</v>
          </cell>
        </row>
        <row r="3232">
          <cell r="A3232" t="str">
            <v>196055500</v>
          </cell>
        </row>
        <row r="3233">
          <cell r="A3233" t="str">
            <v>196055600</v>
          </cell>
        </row>
        <row r="3234">
          <cell r="A3234" t="str">
            <v>196055700</v>
          </cell>
        </row>
        <row r="3235">
          <cell r="A3235" t="str">
            <v>196057000</v>
          </cell>
        </row>
        <row r="3236">
          <cell r="A3236" t="str">
            <v>196057100</v>
          </cell>
        </row>
        <row r="3237">
          <cell r="A3237" t="str">
            <v>196057200</v>
          </cell>
        </row>
        <row r="3238">
          <cell r="A3238" t="str">
            <v>196057300</v>
          </cell>
        </row>
        <row r="3239">
          <cell r="A3239" t="str">
            <v>196057400</v>
          </cell>
        </row>
        <row r="3240">
          <cell r="A3240" t="str">
            <v>196057500</v>
          </cell>
        </row>
        <row r="3241">
          <cell r="A3241" t="str">
            <v>196057600</v>
          </cell>
        </row>
        <row r="3242">
          <cell r="A3242" t="str">
            <v>196059000</v>
          </cell>
        </row>
        <row r="3243">
          <cell r="A3243" t="str">
            <v>196059100</v>
          </cell>
        </row>
        <row r="3244">
          <cell r="A3244" t="str">
            <v>196200000</v>
          </cell>
        </row>
        <row r="3245">
          <cell r="A3245" t="str">
            <v>196220000</v>
          </cell>
        </row>
        <row r="3246">
          <cell r="A3246" t="str">
            <v>196220100</v>
          </cell>
        </row>
        <row r="3247">
          <cell r="A3247" t="str">
            <v>196233000</v>
          </cell>
        </row>
        <row r="3248">
          <cell r="A3248" t="str">
            <v>196233100</v>
          </cell>
        </row>
        <row r="3249">
          <cell r="A3249" t="str">
            <v>196233200</v>
          </cell>
        </row>
        <row r="3250">
          <cell r="A3250" t="str">
            <v>196233300</v>
          </cell>
        </row>
        <row r="3251">
          <cell r="A3251" t="str">
            <v>196233400</v>
          </cell>
        </row>
        <row r="3252">
          <cell r="A3252" t="str">
            <v>196233500</v>
          </cell>
        </row>
        <row r="3253">
          <cell r="A3253" t="str">
            <v>196233680</v>
          </cell>
        </row>
        <row r="3254">
          <cell r="A3254" t="str">
            <v>196233700</v>
          </cell>
        </row>
        <row r="3255">
          <cell r="A3255" t="str">
            <v>196233800</v>
          </cell>
        </row>
        <row r="3256">
          <cell r="A3256" t="str">
            <v>196233900</v>
          </cell>
        </row>
        <row r="3257">
          <cell r="A3257" t="str">
            <v>196235000</v>
          </cell>
        </row>
        <row r="3258">
          <cell r="A3258" t="str">
            <v>196235100</v>
          </cell>
        </row>
        <row r="3259">
          <cell r="A3259" t="str">
            <v>196235200</v>
          </cell>
        </row>
        <row r="3260">
          <cell r="A3260" t="str">
            <v>196235300</v>
          </cell>
        </row>
        <row r="3261">
          <cell r="A3261" t="str">
            <v>196237000</v>
          </cell>
        </row>
        <row r="3262">
          <cell r="A3262" t="str">
            <v>196237100</v>
          </cell>
        </row>
        <row r="3263">
          <cell r="A3263" t="str">
            <v>196237200</v>
          </cell>
        </row>
        <row r="3264">
          <cell r="A3264" t="str">
            <v>196237300</v>
          </cell>
        </row>
        <row r="3265">
          <cell r="A3265" t="str">
            <v>196237400</v>
          </cell>
        </row>
        <row r="3266">
          <cell r="A3266" t="str">
            <v>196237500</v>
          </cell>
        </row>
        <row r="3267">
          <cell r="A3267" t="str">
            <v>196239000</v>
          </cell>
        </row>
        <row r="3268">
          <cell r="A3268" t="str">
            <v>196239100</v>
          </cell>
        </row>
        <row r="3269">
          <cell r="A3269" t="str">
            <v>196239300</v>
          </cell>
        </row>
        <row r="3270">
          <cell r="A3270" t="str">
            <v>196243000</v>
          </cell>
        </row>
        <row r="3271">
          <cell r="A3271" t="str">
            <v>196243100</v>
          </cell>
        </row>
        <row r="3272">
          <cell r="A3272" t="str">
            <v>196243200</v>
          </cell>
        </row>
        <row r="3273">
          <cell r="A3273" t="str">
            <v>196245000</v>
          </cell>
        </row>
        <row r="3274">
          <cell r="A3274" t="str">
            <v>196245100</v>
          </cell>
        </row>
        <row r="3275">
          <cell r="A3275" t="str">
            <v>196247000</v>
          </cell>
        </row>
        <row r="3276">
          <cell r="A3276" t="str">
            <v>196247100</v>
          </cell>
        </row>
        <row r="3277">
          <cell r="A3277" t="str">
            <v>196247300</v>
          </cell>
        </row>
        <row r="3278">
          <cell r="A3278" t="str">
            <v>196247380</v>
          </cell>
        </row>
        <row r="3279">
          <cell r="A3279" t="str">
            <v>196247400</v>
          </cell>
        </row>
        <row r="3280">
          <cell r="A3280" t="str">
            <v>196247480</v>
          </cell>
        </row>
        <row r="3281">
          <cell r="A3281" t="str">
            <v>196247500</v>
          </cell>
        </row>
        <row r="3282">
          <cell r="A3282" t="str">
            <v>196247580</v>
          </cell>
        </row>
        <row r="3283">
          <cell r="A3283" t="str">
            <v>196247600</v>
          </cell>
        </row>
        <row r="3284">
          <cell r="A3284" t="str">
            <v>196247700</v>
          </cell>
        </row>
        <row r="3285">
          <cell r="A3285" t="str">
            <v>196247780</v>
          </cell>
        </row>
        <row r="3286">
          <cell r="A3286" t="str">
            <v>196247800</v>
          </cell>
        </row>
        <row r="3287">
          <cell r="A3287" t="str">
            <v>196249000</v>
          </cell>
        </row>
        <row r="3288">
          <cell r="A3288" t="str">
            <v>196249100</v>
          </cell>
        </row>
        <row r="3289">
          <cell r="A3289" t="str">
            <v>196249200</v>
          </cell>
        </row>
        <row r="3290">
          <cell r="A3290" t="str">
            <v>196249300</v>
          </cell>
        </row>
        <row r="3291">
          <cell r="A3291" t="str">
            <v>196249400</v>
          </cell>
        </row>
        <row r="3292">
          <cell r="A3292" t="str">
            <v>196249500</v>
          </cell>
        </row>
        <row r="3293">
          <cell r="A3293" t="str">
            <v>196253000</v>
          </cell>
        </row>
        <row r="3294">
          <cell r="A3294" t="str">
            <v>196253100</v>
          </cell>
        </row>
        <row r="3295">
          <cell r="A3295" t="str">
            <v>196253200</v>
          </cell>
        </row>
        <row r="3296">
          <cell r="A3296" t="str">
            <v>196253300</v>
          </cell>
        </row>
        <row r="3297">
          <cell r="A3297" t="str">
            <v>196253400</v>
          </cell>
        </row>
        <row r="3298">
          <cell r="A3298" t="str">
            <v>196253500</v>
          </cell>
        </row>
        <row r="3299">
          <cell r="A3299" t="str">
            <v>196253600</v>
          </cell>
        </row>
        <row r="3300">
          <cell r="A3300" t="str">
            <v>196253700</v>
          </cell>
        </row>
        <row r="3301">
          <cell r="A3301" t="str">
            <v>196255000</v>
          </cell>
        </row>
        <row r="3302">
          <cell r="A3302" t="str">
            <v>196255100</v>
          </cell>
        </row>
        <row r="3303">
          <cell r="A3303" t="str">
            <v>196255200</v>
          </cell>
        </row>
        <row r="3304">
          <cell r="A3304" t="str">
            <v>196255300</v>
          </cell>
        </row>
        <row r="3305">
          <cell r="A3305" t="str">
            <v>196255400</v>
          </cell>
        </row>
        <row r="3306">
          <cell r="A3306" t="str">
            <v>196257000</v>
          </cell>
        </row>
        <row r="3307">
          <cell r="A3307" t="str">
            <v>196257100</v>
          </cell>
        </row>
        <row r="3308">
          <cell r="A3308" t="str">
            <v>196257300</v>
          </cell>
        </row>
        <row r="3309">
          <cell r="A3309" t="str">
            <v>196257400</v>
          </cell>
        </row>
        <row r="3310">
          <cell r="A3310" t="str">
            <v>196257600</v>
          </cell>
        </row>
        <row r="3311">
          <cell r="A3311" t="str">
            <v>196400000</v>
          </cell>
        </row>
        <row r="3312">
          <cell r="A3312" t="str">
            <v>196430000</v>
          </cell>
        </row>
        <row r="3313">
          <cell r="A3313" t="str">
            <v>196430100</v>
          </cell>
        </row>
        <row r="3314">
          <cell r="A3314" t="str">
            <v>196430200</v>
          </cell>
        </row>
        <row r="3315">
          <cell r="A3315" t="str">
            <v>196430300</v>
          </cell>
        </row>
        <row r="3316">
          <cell r="A3316" t="str">
            <v>196430400</v>
          </cell>
        </row>
        <row r="3317">
          <cell r="A3317" t="str">
            <v>196430500</v>
          </cell>
        </row>
        <row r="3318">
          <cell r="A3318" t="str">
            <v>196430600</v>
          </cell>
        </row>
        <row r="3319">
          <cell r="A3319" t="str">
            <v>196433000</v>
          </cell>
        </row>
        <row r="3320">
          <cell r="A3320" t="str">
            <v>196433100</v>
          </cell>
        </row>
        <row r="3321">
          <cell r="A3321" t="str">
            <v>196433200</v>
          </cell>
        </row>
        <row r="3322">
          <cell r="A3322" t="str">
            <v>196433300</v>
          </cell>
        </row>
        <row r="3323">
          <cell r="A3323" t="str">
            <v>196435000</v>
          </cell>
        </row>
        <row r="3324">
          <cell r="A3324" t="str">
            <v>196435100</v>
          </cell>
        </row>
        <row r="3325">
          <cell r="A3325" t="str">
            <v>196435200</v>
          </cell>
        </row>
        <row r="3326">
          <cell r="A3326" t="str">
            <v>196435300</v>
          </cell>
        </row>
        <row r="3327">
          <cell r="A3327" t="str">
            <v>196437000</v>
          </cell>
        </row>
        <row r="3328">
          <cell r="A3328" t="str">
            <v>196437100</v>
          </cell>
        </row>
        <row r="3329">
          <cell r="A3329" t="str">
            <v>196437200</v>
          </cell>
        </row>
        <row r="3330">
          <cell r="A3330" t="str">
            <v>196439000</v>
          </cell>
        </row>
        <row r="3331">
          <cell r="A3331" t="str">
            <v>196439100</v>
          </cell>
        </row>
        <row r="3332">
          <cell r="A3332" t="str">
            <v>196439200</v>
          </cell>
        </row>
        <row r="3333">
          <cell r="A3333" t="str">
            <v>196439300</v>
          </cell>
        </row>
        <row r="3334">
          <cell r="A3334" t="str">
            <v>196443000</v>
          </cell>
        </row>
        <row r="3335">
          <cell r="A3335" t="str">
            <v>196443100</v>
          </cell>
        </row>
        <row r="3336">
          <cell r="A3336" t="str">
            <v>196443200</v>
          </cell>
        </row>
        <row r="3337">
          <cell r="A3337" t="str">
            <v>196443300</v>
          </cell>
        </row>
        <row r="3338">
          <cell r="A3338" t="str">
            <v>196447000</v>
          </cell>
        </row>
        <row r="3339">
          <cell r="A3339" t="str">
            <v>196447100</v>
          </cell>
        </row>
        <row r="3340">
          <cell r="A3340" t="str">
            <v>196447200</v>
          </cell>
        </row>
        <row r="3341">
          <cell r="A3341" t="str">
            <v>196449000</v>
          </cell>
        </row>
        <row r="3342">
          <cell r="A3342" t="str">
            <v>196449100</v>
          </cell>
        </row>
        <row r="3343">
          <cell r="A3343" t="str">
            <v>196449200</v>
          </cell>
        </row>
        <row r="3344">
          <cell r="A3344" t="str">
            <v>196449300</v>
          </cell>
        </row>
        <row r="3345">
          <cell r="A3345" t="str">
            <v>196453000</v>
          </cell>
        </row>
        <row r="3346">
          <cell r="A3346" t="str">
            <v>196453100</v>
          </cell>
        </row>
        <row r="3347">
          <cell r="A3347" t="str">
            <v>196455000</v>
          </cell>
        </row>
        <row r="3348">
          <cell r="A3348" t="str">
            <v>196455100</v>
          </cell>
        </row>
        <row r="3349">
          <cell r="A3349" t="str">
            <v>196455200</v>
          </cell>
        </row>
        <row r="3350">
          <cell r="A3350" t="str">
            <v>196455300</v>
          </cell>
        </row>
        <row r="3351">
          <cell r="A3351" t="str">
            <v>196457000</v>
          </cell>
        </row>
        <row r="3352">
          <cell r="A3352" t="str">
            <v>196457100</v>
          </cell>
        </row>
        <row r="3353">
          <cell r="A3353" t="str">
            <v>196457200</v>
          </cell>
        </row>
        <row r="3354">
          <cell r="A3354" t="str">
            <v>196457300</v>
          </cell>
        </row>
        <row r="3355">
          <cell r="A3355" t="str">
            <v>196457400</v>
          </cell>
        </row>
        <row r="3356">
          <cell r="A3356" t="str">
            <v>196600000</v>
          </cell>
        </row>
        <row r="3357">
          <cell r="A3357" t="str">
            <v>196630000</v>
          </cell>
        </row>
        <row r="3358">
          <cell r="A3358" t="str">
            <v>196630100</v>
          </cell>
        </row>
        <row r="3359">
          <cell r="A3359" t="str">
            <v>196630102</v>
          </cell>
        </row>
        <row r="3360">
          <cell r="A3360" t="str">
            <v>196630103</v>
          </cell>
        </row>
        <row r="3361">
          <cell r="A3361" t="str">
            <v>196633000</v>
          </cell>
        </row>
        <row r="3362">
          <cell r="A3362" t="str">
            <v>196633100</v>
          </cell>
        </row>
        <row r="3363">
          <cell r="A3363" t="str">
            <v>196635000</v>
          </cell>
        </row>
        <row r="3364">
          <cell r="A3364" t="str">
            <v>196635100</v>
          </cell>
        </row>
        <row r="3365">
          <cell r="A3365" t="str">
            <v>196635102</v>
          </cell>
        </row>
        <row r="3366">
          <cell r="A3366" t="str">
            <v>196635103</v>
          </cell>
        </row>
        <row r="3367">
          <cell r="A3367" t="str">
            <v>196635200</v>
          </cell>
        </row>
        <row r="3368">
          <cell r="A3368" t="str">
            <v>196635300</v>
          </cell>
        </row>
        <row r="3369">
          <cell r="A3369" t="str">
            <v>196637000</v>
          </cell>
        </row>
        <row r="3370">
          <cell r="A3370" t="str">
            <v>196637100</v>
          </cell>
        </row>
        <row r="3371">
          <cell r="A3371" t="str">
            <v>196639000</v>
          </cell>
        </row>
        <row r="3372">
          <cell r="A3372" t="str">
            <v>196639100</v>
          </cell>
        </row>
        <row r="3373">
          <cell r="A3373" t="str">
            <v>196639200</v>
          </cell>
        </row>
        <row r="3374">
          <cell r="A3374" t="str">
            <v>196643000</v>
          </cell>
        </row>
        <row r="3375">
          <cell r="A3375" t="str">
            <v>196643100</v>
          </cell>
        </row>
        <row r="3376">
          <cell r="A3376" t="str">
            <v>196643102</v>
          </cell>
        </row>
        <row r="3377">
          <cell r="A3377" t="str">
            <v>196643103</v>
          </cell>
        </row>
        <row r="3378">
          <cell r="A3378" t="str">
            <v>196643200</v>
          </cell>
        </row>
        <row r="3379">
          <cell r="A3379" t="str">
            <v>196643300</v>
          </cell>
        </row>
        <row r="3380">
          <cell r="A3380" t="str">
            <v>196643400</v>
          </cell>
        </row>
        <row r="3381">
          <cell r="A3381" t="str">
            <v>196645000</v>
          </cell>
        </row>
        <row r="3382">
          <cell r="A3382" t="str">
            <v>196645100</v>
          </cell>
        </row>
        <row r="3383">
          <cell r="A3383" t="str">
            <v>196645102</v>
          </cell>
        </row>
        <row r="3384">
          <cell r="A3384" t="str">
            <v>196645103</v>
          </cell>
        </row>
        <row r="3385">
          <cell r="A3385" t="str">
            <v>196645104</v>
          </cell>
        </row>
        <row r="3386">
          <cell r="A3386" t="str">
            <v>196645200</v>
          </cell>
        </row>
        <row r="3387">
          <cell r="A3387" t="str">
            <v>196647000</v>
          </cell>
        </row>
        <row r="3388">
          <cell r="A3388" t="str">
            <v>196647100</v>
          </cell>
        </row>
        <row r="3389">
          <cell r="A3389" t="str">
            <v>196647200</v>
          </cell>
        </row>
        <row r="3390">
          <cell r="A3390" t="str">
            <v>196649000</v>
          </cell>
        </row>
        <row r="3391">
          <cell r="A3391" t="str">
            <v>196649100</v>
          </cell>
        </row>
        <row r="3392">
          <cell r="A3392" t="str">
            <v>196653000</v>
          </cell>
        </row>
        <row r="3393">
          <cell r="A3393" t="str">
            <v>196653100</v>
          </cell>
        </row>
        <row r="3394">
          <cell r="A3394" t="str">
            <v>196653200</v>
          </cell>
        </row>
        <row r="3395">
          <cell r="A3395" t="str">
            <v>196655000</v>
          </cell>
        </row>
        <row r="3396">
          <cell r="A3396" t="str">
            <v>196655100</v>
          </cell>
        </row>
        <row r="3397">
          <cell r="A3397" t="str">
            <v>196655102</v>
          </cell>
        </row>
        <row r="3398">
          <cell r="A3398" t="str">
            <v>196655103</v>
          </cell>
        </row>
        <row r="3399">
          <cell r="A3399" t="str">
            <v>196655200</v>
          </cell>
        </row>
        <row r="3400">
          <cell r="A3400" t="str">
            <v>196657000</v>
          </cell>
        </row>
        <row r="3401">
          <cell r="A3401" t="str">
            <v>196657100</v>
          </cell>
        </row>
        <row r="3402">
          <cell r="A3402" t="str">
            <v>196659000</v>
          </cell>
        </row>
        <row r="3403">
          <cell r="A3403" t="str">
            <v>196659100</v>
          </cell>
        </row>
        <row r="3404">
          <cell r="A3404" t="str">
            <v>196659102</v>
          </cell>
        </row>
        <row r="3405">
          <cell r="A3405" t="str">
            <v>196659103</v>
          </cell>
        </row>
        <row r="3406">
          <cell r="A3406" t="str">
            <v>196659104</v>
          </cell>
        </row>
        <row r="3407">
          <cell r="A3407" t="str">
            <v>196659200</v>
          </cell>
        </row>
        <row r="3408">
          <cell r="A3408" t="str">
            <v>196663000</v>
          </cell>
        </row>
        <row r="3409">
          <cell r="A3409" t="str">
            <v>196663100</v>
          </cell>
        </row>
        <row r="3410">
          <cell r="A3410" t="str">
            <v>196800000</v>
          </cell>
        </row>
        <row r="3411">
          <cell r="A3411" t="str">
            <v>196830000</v>
          </cell>
        </row>
        <row r="3412">
          <cell r="A3412" t="str">
            <v>196830100</v>
          </cell>
        </row>
        <row r="3413">
          <cell r="A3413" t="str">
            <v>196830200</v>
          </cell>
        </row>
        <row r="3414">
          <cell r="A3414" t="str">
            <v>196830300</v>
          </cell>
        </row>
        <row r="3415">
          <cell r="A3415" t="str">
            <v>196833000</v>
          </cell>
        </row>
        <row r="3416">
          <cell r="A3416" t="str">
            <v>196833100</v>
          </cell>
        </row>
        <row r="3417">
          <cell r="A3417" t="str">
            <v>196833200</v>
          </cell>
        </row>
        <row r="3418">
          <cell r="A3418" t="str">
            <v>196833300</v>
          </cell>
        </row>
        <row r="3419">
          <cell r="A3419" t="str">
            <v>196833600</v>
          </cell>
        </row>
        <row r="3420">
          <cell r="A3420" t="str">
            <v>196835000</v>
          </cell>
        </row>
        <row r="3421">
          <cell r="A3421" t="str">
            <v>196835100</v>
          </cell>
        </row>
        <row r="3422">
          <cell r="A3422" t="str">
            <v>196837000</v>
          </cell>
        </row>
        <row r="3423">
          <cell r="A3423" t="str">
            <v>196837100</v>
          </cell>
        </row>
        <row r="3424">
          <cell r="A3424" t="str">
            <v>196837102</v>
          </cell>
        </row>
        <row r="3425">
          <cell r="A3425" t="str">
            <v>196837200</v>
          </cell>
        </row>
        <row r="3426">
          <cell r="A3426" t="str">
            <v>196837202</v>
          </cell>
        </row>
        <row r="3427">
          <cell r="A3427" t="str">
            <v>196837300</v>
          </cell>
        </row>
        <row r="3428">
          <cell r="A3428" t="str">
            <v>196837400</v>
          </cell>
        </row>
        <row r="3429">
          <cell r="A3429" t="str">
            <v>196837500</v>
          </cell>
        </row>
        <row r="3430">
          <cell r="A3430" t="str">
            <v>196839000</v>
          </cell>
        </row>
        <row r="3431">
          <cell r="A3431" t="str">
            <v>196839100</v>
          </cell>
        </row>
        <row r="3432">
          <cell r="A3432" t="str">
            <v>196839200</v>
          </cell>
        </row>
        <row r="3433">
          <cell r="A3433" t="str">
            <v>196843000</v>
          </cell>
        </row>
        <row r="3434">
          <cell r="A3434" t="str">
            <v>196843100</v>
          </cell>
        </row>
        <row r="3435">
          <cell r="A3435" t="str">
            <v>196843102</v>
          </cell>
        </row>
        <row r="3436">
          <cell r="A3436" t="str">
            <v>196843103</v>
          </cell>
        </row>
        <row r="3437">
          <cell r="A3437" t="str">
            <v>196843104</v>
          </cell>
        </row>
        <row r="3438">
          <cell r="A3438" t="str">
            <v>196843200</v>
          </cell>
        </row>
        <row r="3439">
          <cell r="A3439" t="str">
            <v>196843202</v>
          </cell>
        </row>
        <row r="3440">
          <cell r="A3440" t="str">
            <v>196843300</v>
          </cell>
        </row>
        <row r="3441">
          <cell r="A3441" t="str">
            <v>196845000</v>
          </cell>
        </row>
        <row r="3442">
          <cell r="A3442" t="str">
            <v>196845100</v>
          </cell>
        </row>
        <row r="3443">
          <cell r="A3443" t="str">
            <v>196845200</v>
          </cell>
        </row>
        <row r="3444">
          <cell r="A3444" t="str">
            <v>196847000</v>
          </cell>
        </row>
        <row r="3445">
          <cell r="A3445" t="str">
            <v>196847100</v>
          </cell>
        </row>
        <row r="3446">
          <cell r="A3446" t="str">
            <v>196847200</v>
          </cell>
        </row>
        <row r="3447">
          <cell r="A3447" t="str">
            <v>196847300</v>
          </cell>
        </row>
        <row r="3448">
          <cell r="A3448" t="str">
            <v>196847400</v>
          </cell>
        </row>
        <row r="3449">
          <cell r="A3449" t="str">
            <v>196847500</v>
          </cell>
        </row>
        <row r="3450">
          <cell r="A3450" t="str">
            <v>196847600</v>
          </cell>
        </row>
        <row r="3451">
          <cell r="A3451" t="str">
            <v>196849000</v>
          </cell>
        </row>
        <row r="3452">
          <cell r="A3452" t="str">
            <v>196849100</v>
          </cell>
        </row>
        <row r="3453">
          <cell r="A3453" t="str">
            <v>196849102</v>
          </cell>
        </row>
        <row r="3454">
          <cell r="A3454" t="str">
            <v>196849104</v>
          </cell>
        </row>
        <row r="3455">
          <cell r="A3455" t="str">
            <v>196849105</v>
          </cell>
        </row>
        <row r="3456">
          <cell r="A3456" t="str">
            <v>196849107</v>
          </cell>
        </row>
        <row r="3457">
          <cell r="A3457" t="str">
            <v>196849109</v>
          </cell>
        </row>
        <row r="3458">
          <cell r="A3458" t="str">
            <v>196849111</v>
          </cell>
        </row>
        <row r="3459">
          <cell r="A3459" t="str">
            <v>196849121</v>
          </cell>
        </row>
        <row r="3460">
          <cell r="A3460" t="str">
            <v>196849200</v>
          </cell>
        </row>
        <row r="3461">
          <cell r="A3461" t="str">
            <v>196849300</v>
          </cell>
        </row>
        <row r="3462">
          <cell r="A3462" t="str">
            <v>196853000</v>
          </cell>
        </row>
        <row r="3463">
          <cell r="A3463" t="str">
            <v>196853100</v>
          </cell>
        </row>
        <row r="3464">
          <cell r="A3464" t="str">
            <v>196853200</v>
          </cell>
        </row>
        <row r="3465">
          <cell r="A3465" t="str">
            <v>196855000</v>
          </cell>
        </row>
        <row r="3466">
          <cell r="A3466" t="str">
            <v>196855100</v>
          </cell>
        </row>
        <row r="3467">
          <cell r="A3467" t="str">
            <v>230000000</v>
          </cell>
        </row>
        <row r="3468">
          <cell r="A3468" t="str">
            <v>231000000</v>
          </cell>
        </row>
        <row r="3469">
          <cell r="A3469" t="str">
            <v>231010000</v>
          </cell>
        </row>
        <row r="3470">
          <cell r="A3470" t="str">
            <v>231033000</v>
          </cell>
        </row>
        <row r="3471">
          <cell r="A3471" t="str">
            <v>231033100</v>
          </cell>
        </row>
        <row r="3472">
          <cell r="A3472" t="str">
            <v>231033200</v>
          </cell>
        </row>
        <row r="3473">
          <cell r="A3473" t="str">
            <v>231035000</v>
          </cell>
        </row>
        <row r="3474">
          <cell r="A3474" t="str">
            <v>231035100</v>
          </cell>
        </row>
        <row r="3475">
          <cell r="A3475" t="str">
            <v>231035102</v>
          </cell>
        </row>
        <row r="3476">
          <cell r="A3476" t="str">
            <v>231035103</v>
          </cell>
        </row>
        <row r="3477">
          <cell r="A3477" t="str">
            <v>231035200</v>
          </cell>
        </row>
        <row r="3478">
          <cell r="A3478" t="str">
            <v>231035202</v>
          </cell>
        </row>
        <row r="3479">
          <cell r="A3479" t="str">
            <v>231035203</v>
          </cell>
        </row>
        <row r="3480">
          <cell r="A3480" t="str">
            <v>231035300</v>
          </cell>
        </row>
        <row r="3481">
          <cell r="A3481" t="str">
            <v>231035302</v>
          </cell>
        </row>
        <row r="3482">
          <cell r="A3482" t="str">
            <v>231037000</v>
          </cell>
        </row>
        <row r="3483">
          <cell r="A3483" t="str">
            <v>231037100</v>
          </cell>
        </row>
        <row r="3484">
          <cell r="A3484" t="str">
            <v>231037200</v>
          </cell>
        </row>
        <row r="3485">
          <cell r="A3485" t="str">
            <v>231037300</v>
          </cell>
        </row>
        <row r="3486">
          <cell r="A3486" t="str">
            <v>231037400</v>
          </cell>
        </row>
        <row r="3487">
          <cell r="A3487" t="str">
            <v>231037500</v>
          </cell>
        </row>
        <row r="3488">
          <cell r="A3488" t="str">
            <v>231039000</v>
          </cell>
        </row>
        <row r="3489">
          <cell r="A3489" t="str">
            <v>231039100</v>
          </cell>
        </row>
        <row r="3490">
          <cell r="A3490" t="str">
            <v>231039200</v>
          </cell>
        </row>
        <row r="3491">
          <cell r="A3491" t="str">
            <v>231039202</v>
          </cell>
        </row>
        <row r="3492">
          <cell r="A3492" t="str">
            <v>231039300</v>
          </cell>
        </row>
        <row r="3493">
          <cell r="A3493" t="str">
            <v>231039400</v>
          </cell>
        </row>
        <row r="3494">
          <cell r="A3494" t="str">
            <v>231039500</v>
          </cell>
        </row>
        <row r="3495">
          <cell r="A3495" t="str">
            <v>231039700</v>
          </cell>
        </row>
        <row r="3496">
          <cell r="A3496" t="str">
            <v>231043000</v>
          </cell>
        </row>
        <row r="3497">
          <cell r="A3497" t="str">
            <v>231043100</v>
          </cell>
        </row>
        <row r="3498">
          <cell r="A3498" t="str">
            <v>231043200</v>
          </cell>
        </row>
        <row r="3499">
          <cell r="A3499" t="str">
            <v>231043300</v>
          </cell>
        </row>
        <row r="3500">
          <cell r="A3500" t="str">
            <v>231045000</v>
          </cell>
        </row>
        <row r="3501">
          <cell r="A3501" t="str">
            <v>231045100</v>
          </cell>
        </row>
        <row r="3502">
          <cell r="A3502" t="str">
            <v>231045200</v>
          </cell>
        </row>
        <row r="3503">
          <cell r="A3503" t="str">
            <v>231045202</v>
          </cell>
        </row>
        <row r="3504">
          <cell r="A3504" t="str">
            <v>231047000</v>
          </cell>
        </row>
        <row r="3505">
          <cell r="A3505" t="str">
            <v>231047100</v>
          </cell>
        </row>
        <row r="3506">
          <cell r="A3506" t="str">
            <v>231047200</v>
          </cell>
        </row>
        <row r="3507">
          <cell r="A3507" t="str">
            <v>231049000</v>
          </cell>
        </row>
        <row r="3508">
          <cell r="A3508" t="str">
            <v>231049100</v>
          </cell>
        </row>
        <row r="3509">
          <cell r="A3509" t="str">
            <v>231053000</v>
          </cell>
        </row>
        <row r="3510">
          <cell r="A3510" t="str">
            <v>231053100</v>
          </cell>
        </row>
        <row r="3511">
          <cell r="A3511" t="str">
            <v>231053102</v>
          </cell>
        </row>
        <row r="3512">
          <cell r="A3512" t="str">
            <v>231053103</v>
          </cell>
        </row>
        <row r="3513">
          <cell r="A3513" t="str">
            <v>231053104</v>
          </cell>
        </row>
        <row r="3514">
          <cell r="A3514" t="str">
            <v>231053105</v>
          </cell>
        </row>
        <row r="3515">
          <cell r="A3515" t="str">
            <v>231053106</v>
          </cell>
        </row>
        <row r="3516">
          <cell r="A3516" t="str">
            <v>231053107</v>
          </cell>
        </row>
        <row r="3517">
          <cell r="A3517" t="str">
            <v>231053108</v>
          </cell>
        </row>
        <row r="3518">
          <cell r="A3518" t="str">
            <v>231053200</v>
          </cell>
        </row>
        <row r="3519">
          <cell r="A3519" t="str">
            <v>231053202</v>
          </cell>
        </row>
        <row r="3520">
          <cell r="A3520" t="str">
            <v>231053203</v>
          </cell>
        </row>
        <row r="3521">
          <cell r="A3521" t="str">
            <v>231053204</v>
          </cell>
        </row>
        <row r="3522">
          <cell r="A3522" t="str">
            <v>231053205</v>
          </cell>
        </row>
        <row r="3523">
          <cell r="A3523" t="str">
            <v>231053300</v>
          </cell>
        </row>
        <row r="3524">
          <cell r="A3524" t="str">
            <v>233600000</v>
          </cell>
        </row>
        <row r="3525">
          <cell r="A3525" t="str">
            <v>233620000</v>
          </cell>
        </row>
        <row r="3526">
          <cell r="A3526" t="str">
            <v>233620100</v>
          </cell>
        </row>
        <row r="3527">
          <cell r="A3527" t="str">
            <v>233633000</v>
          </cell>
        </row>
        <row r="3528">
          <cell r="A3528" t="str">
            <v>233633100</v>
          </cell>
        </row>
        <row r="3529">
          <cell r="A3529" t="str">
            <v>233635000</v>
          </cell>
        </row>
        <row r="3530">
          <cell r="A3530" t="str">
            <v>233635100</v>
          </cell>
        </row>
        <row r="3531">
          <cell r="A3531" t="str">
            <v>233635200</v>
          </cell>
        </row>
        <row r="3532">
          <cell r="A3532" t="str">
            <v>233635205</v>
          </cell>
        </row>
        <row r="3533">
          <cell r="A3533" t="str">
            <v>233635300</v>
          </cell>
        </row>
        <row r="3534">
          <cell r="A3534" t="str">
            <v>233635304</v>
          </cell>
        </row>
        <row r="3535">
          <cell r="A3535" t="str">
            <v>233635305</v>
          </cell>
        </row>
        <row r="3536">
          <cell r="A3536" t="str">
            <v>233635306</v>
          </cell>
        </row>
        <row r="3537">
          <cell r="A3537" t="str">
            <v>233635307</v>
          </cell>
        </row>
        <row r="3538">
          <cell r="A3538" t="str">
            <v>233635309</v>
          </cell>
        </row>
        <row r="3539">
          <cell r="A3539" t="str">
            <v>233635400</v>
          </cell>
        </row>
        <row r="3540">
          <cell r="A3540" t="str">
            <v>233637000</v>
          </cell>
        </row>
        <row r="3541">
          <cell r="A3541" t="str">
            <v>233637100</v>
          </cell>
        </row>
        <row r="3542">
          <cell r="A3542" t="str">
            <v>233639000</v>
          </cell>
        </row>
        <row r="3543">
          <cell r="A3543" t="str">
            <v>233639100</v>
          </cell>
        </row>
        <row r="3544">
          <cell r="A3544" t="str">
            <v>233643000</v>
          </cell>
        </row>
        <row r="3545">
          <cell r="A3545" t="str">
            <v>233643100</v>
          </cell>
        </row>
        <row r="3546">
          <cell r="A3546" t="str">
            <v>233643300</v>
          </cell>
        </row>
        <row r="3547">
          <cell r="A3547" t="str">
            <v>233643302</v>
          </cell>
        </row>
        <row r="3548">
          <cell r="A3548" t="str">
            <v>233643400</v>
          </cell>
        </row>
        <row r="3549">
          <cell r="A3549" t="str">
            <v>233643402</v>
          </cell>
        </row>
        <row r="3550">
          <cell r="A3550" t="str">
            <v>233643403</v>
          </cell>
        </row>
        <row r="3551">
          <cell r="A3551" t="str">
            <v>233643406</v>
          </cell>
        </row>
        <row r="3552">
          <cell r="A3552" t="str">
            <v>233645000</v>
          </cell>
        </row>
        <row r="3553">
          <cell r="A3553" t="str">
            <v>233645100</v>
          </cell>
        </row>
        <row r="3554">
          <cell r="A3554" t="str">
            <v>233645102</v>
          </cell>
        </row>
        <row r="3555">
          <cell r="A3555" t="str">
            <v>233645105</v>
          </cell>
        </row>
        <row r="3556">
          <cell r="A3556" t="str">
            <v>233645106</v>
          </cell>
        </row>
        <row r="3557">
          <cell r="A3557" t="str">
            <v>233645111</v>
          </cell>
        </row>
        <row r="3558">
          <cell r="A3558" t="str">
            <v>233645112</v>
          </cell>
        </row>
        <row r="3559">
          <cell r="A3559" t="str">
            <v>233645113</v>
          </cell>
        </row>
        <row r="3560">
          <cell r="A3560" t="str">
            <v>233645114</v>
          </cell>
        </row>
        <row r="3561">
          <cell r="A3561" t="str">
            <v>233645115</v>
          </cell>
        </row>
        <row r="3562">
          <cell r="A3562" t="str">
            <v>233645118</v>
          </cell>
        </row>
        <row r="3563">
          <cell r="A3563" t="str">
            <v>233645121</v>
          </cell>
        </row>
        <row r="3564">
          <cell r="A3564" t="str">
            <v>233645200</v>
          </cell>
        </row>
        <row r="3565">
          <cell r="A3565" t="str">
            <v>233645202</v>
          </cell>
        </row>
        <row r="3566">
          <cell r="A3566" t="str">
            <v>233645203</v>
          </cell>
        </row>
        <row r="3567">
          <cell r="A3567" t="str">
            <v>233645204</v>
          </cell>
        </row>
        <row r="3568">
          <cell r="A3568" t="str">
            <v>233645205</v>
          </cell>
        </row>
        <row r="3569">
          <cell r="A3569" t="str">
            <v>233645206</v>
          </cell>
        </row>
        <row r="3570">
          <cell r="A3570" t="str">
            <v>233645207</v>
          </cell>
        </row>
        <row r="3571">
          <cell r="A3571" t="str">
            <v>233645209</v>
          </cell>
        </row>
        <row r="3572">
          <cell r="A3572" t="str">
            <v>233645211</v>
          </cell>
        </row>
        <row r="3573">
          <cell r="A3573" t="str">
            <v>233645212</v>
          </cell>
        </row>
        <row r="3574">
          <cell r="A3574" t="str">
            <v>233645213</v>
          </cell>
        </row>
        <row r="3575">
          <cell r="A3575" t="str">
            <v>234000000</v>
          </cell>
        </row>
        <row r="3576">
          <cell r="A3576" t="str">
            <v>234030000</v>
          </cell>
        </row>
        <row r="3577">
          <cell r="A3577" t="str">
            <v>234030100</v>
          </cell>
        </row>
        <row r="3578">
          <cell r="A3578" t="str">
            <v>234033000</v>
          </cell>
        </row>
        <row r="3579">
          <cell r="A3579" t="str">
            <v>234033100</v>
          </cell>
        </row>
        <row r="3580">
          <cell r="A3580" t="str">
            <v>234033102</v>
          </cell>
        </row>
        <row r="3581">
          <cell r="A3581" t="str">
            <v>234033103</v>
          </cell>
        </row>
        <row r="3582">
          <cell r="A3582" t="str">
            <v>234033105</v>
          </cell>
        </row>
        <row r="3583">
          <cell r="A3583" t="str">
            <v>234033107</v>
          </cell>
        </row>
        <row r="3584">
          <cell r="A3584" t="str">
            <v>234035000</v>
          </cell>
        </row>
        <row r="3585">
          <cell r="A3585" t="str">
            <v>234035100</v>
          </cell>
        </row>
        <row r="3586">
          <cell r="A3586" t="str">
            <v>234035102</v>
          </cell>
        </row>
        <row r="3587">
          <cell r="A3587" t="str">
            <v>234035103</v>
          </cell>
        </row>
        <row r="3588">
          <cell r="A3588" t="str">
            <v>234035104</v>
          </cell>
        </row>
        <row r="3589">
          <cell r="A3589" t="str">
            <v>234035105</v>
          </cell>
        </row>
        <row r="3590">
          <cell r="A3590" t="str">
            <v>234035106</v>
          </cell>
        </row>
        <row r="3591">
          <cell r="A3591" t="str">
            <v>234035107</v>
          </cell>
        </row>
        <row r="3592">
          <cell r="A3592" t="str">
            <v>234035109</v>
          </cell>
        </row>
        <row r="3593">
          <cell r="A3593" t="str">
            <v>234035111</v>
          </cell>
        </row>
        <row r="3594">
          <cell r="A3594" t="str">
            <v>234035112</v>
          </cell>
        </row>
        <row r="3595">
          <cell r="A3595" t="str">
            <v>234035113</v>
          </cell>
        </row>
        <row r="3596">
          <cell r="A3596" t="str">
            <v>234035114</v>
          </cell>
        </row>
        <row r="3597">
          <cell r="A3597" t="str">
            <v>234035115</v>
          </cell>
        </row>
        <row r="3598">
          <cell r="A3598" t="str">
            <v>234035116</v>
          </cell>
        </row>
        <row r="3599">
          <cell r="A3599" t="str">
            <v>234035118</v>
          </cell>
        </row>
        <row r="3600">
          <cell r="A3600" t="str">
            <v>234035119</v>
          </cell>
        </row>
        <row r="3601">
          <cell r="A3601" t="str">
            <v>234035121</v>
          </cell>
        </row>
        <row r="3602">
          <cell r="A3602" t="str">
            <v>234035122</v>
          </cell>
        </row>
        <row r="3603">
          <cell r="A3603" t="str">
            <v>234035123</v>
          </cell>
        </row>
        <row r="3604">
          <cell r="A3604" t="str">
            <v>234035124</v>
          </cell>
        </row>
        <row r="3605">
          <cell r="A3605" t="str">
            <v>234035126</v>
          </cell>
        </row>
        <row r="3606">
          <cell r="A3606" t="str">
            <v>234035127</v>
          </cell>
        </row>
        <row r="3607">
          <cell r="A3607" t="str">
            <v>234035128</v>
          </cell>
        </row>
        <row r="3608">
          <cell r="A3608" t="str">
            <v>234035129</v>
          </cell>
        </row>
        <row r="3609">
          <cell r="A3609" t="str">
            <v>234035131</v>
          </cell>
        </row>
        <row r="3610">
          <cell r="A3610" t="str">
            <v>234035132</v>
          </cell>
        </row>
        <row r="3611">
          <cell r="A3611" t="str">
            <v>234035133</v>
          </cell>
        </row>
        <row r="3612">
          <cell r="A3612" t="str">
            <v>234035134</v>
          </cell>
        </row>
        <row r="3613">
          <cell r="A3613" t="str">
            <v>234035135</v>
          </cell>
        </row>
        <row r="3614">
          <cell r="A3614" t="str">
            <v>234035136</v>
          </cell>
        </row>
        <row r="3615">
          <cell r="A3615" t="str">
            <v>234035137</v>
          </cell>
        </row>
        <row r="3616">
          <cell r="A3616" t="str">
            <v>234035139</v>
          </cell>
        </row>
        <row r="3617">
          <cell r="A3617" t="str">
            <v>234035141</v>
          </cell>
        </row>
        <row r="3618">
          <cell r="A3618" t="str">
            <v>234035142</v>
          </cell>
        </row>
        <row r="3619">
          <cell r="A3619" t="str">
            <v>234035143</v>
          </cell>
        </row>
        <row r="3620">
          <cell r="A3620" t="str">
            <v>234035144</v>
          </cell>
        </row>
        <row r="3621">
          <cell r="A3621" t="str">
            <v>234035145</v>
          </cell>
        </row>
        <row r="3622">
          <cell r="A3622" t="str">
            <v>234035148</v>
          </cell>
        </row>
        <row r="3623">
          <cell r="A3623" t="str">
            <v>234035152</v>
          </cell>
        </row>
        <row r="3624">
          <cell r="A3624" t="str">
            <v>234035154</v>
          </cell>
        </row>
        <row r="3625">
          <cell r="A3625" t="str">
            <v>234035155</v>
          </cell>
        </row>
        <row r="3626">
          <cell r="A3626" t="str">
            <v>234035156</v>
          </cell>
        </row>
        <row r="3627">
          <cell r="A3627" t="str">
            <v>234035157</v>
          </cell>
        </row>
        <row r="3628">
          <cell r="A3628" t="str">
            <v>234035162</v>
          </cell>
        </row>
        <row r="3629">
          <cell r="A3629" t="str">
            <v>234035163</v>
          </cell>
        </row>
        <row r="3630">
          <cell r="A3630" t="str">
            <v>234035164</v>
          </cell>
        </row>
        <row r="3631">
          <cell r="A3631" t="str">
            <v>234035165</v>
          </cell>
        </row>
        <row r="3632">
          <cell r="A3632" t="str">
            <v>234035166</v>
          </cell>
        </row>
        <row r="3633">
          <cell r="A3633" t="str">
            <v>234035167</v>
          </cell>
        </row>
        <row r="3634">
          <cell r="A3634" t="str">
            <v>234035169</v>
          </cell>
        </row>
        <row r="3635">
          <cell r="A3635" t="str">
            <v>234035200</v>
          </cell>
        </row>
        <row r="3636">
          <cell r="A3636" t="str">
            <v>234035202</v>
          </cell>
        </row>
        <row r="3637">
          <cell r="A3637" t="str">
            <v>234035203</v>
          </cell>
        </row>
        <row r="3638">
          <cell r="A3638" t="str">
            <v>234037000</v>
          </cell>
        </row>
        <row r="3639">
          <cell r="A3639" t="str">
            <v>234037100</v>
          </cell>
        </row>
        <row r="3640">
          <cell r="A3640" t="str">
            <v>234037102</v>
          </cell>
        </row>
        <row r="3641">
          <cell r="A3641" t="str">
            <v>234037200</v>
          </cell>
        </row>
        <row r="3642">
          <cell r="A3642" t="str">
            <v>234037202</v>
          </cell>
        </row>
        <row r="3643">
          <cell r="A3643" t="str">
            <v>234037300</v>
          </cell>
        </row>
        <row r="3644">
          <cell r="A3644" t="str">
            <v>234037303</v>
          </cell>
        </row>
        <row r="3645">
          <cell r="A3645" t="str">
            <v>234037500</v>
          </cell>
        </row>
        <row r="3646">
          <cell r="A3646" t="str">
            <v>234037505</v>
          </cell>
        </row>
        <row r="3647">
          <cell r="A3647" t="str">
            <v>234037506</v>
          </cell>
        </row>
        <row r="3648">
          <cell r="A3648" t="str">
            <v>234037507</v>
          </cell>
        </row>
        <row r="3649">
          <cell r="A3649" t="str">
            <v>234037508</v>
          </cell>
        </row>
        <row r="3650">
          <cell r="A3650" t="str">
            <v>234037509</v>
          </cell>
        </row>
        <row r="3651">
          <cell r="A3651" t="str">
            <v>234037511</v>
          </cell>
        </row>
        <row r="3652">
          <cell r="A3652" t="str">
            <v>234037512</v>
          </cell>
        </row>
        <row r="3653">
          <cell r="A3653" t="str">
            <v>234037514</v>
          </cell>
        </row>
        <row r="3654">
          <cell r="A3654" t="str">
            <v>234037515</v>
          </cell>
        </row>
        <row r="3655">
          <cell r="A3655" t="str">
            <v>234037600</v>
          </cell>
        </row>
        <row r="3656">
          <cell r="A3656" t="str">
            <v>234037602</v>
          </cell>
        </row>
        <row r="3657">
          <cell r="A3657" t="str">
            <v>234037603</v>
          </cell>
        </row>
        <row r="3658">
          <cell r="A3658" t="str">
            <v>234037604</v>
          </cell>
        </row>
        <row r="3659">
          <cell r="A3659" t="str">
            <v>234037606</v>
          </cell>
        </row>
        <row r="3660">
          <cell r="A3660" t="str">
            <v>234037607</v>
          </cell>
        </row>
        <row r="3661">
          <cell r="A3661" t="str">
            <v>234037608</v>
          </cell>
        </row>
        <row r="3662">
          <cell r="A3662" t="str">
            <v>234037700</v>
          </cell>
        </row>
        <row r="3663">
          <cell r="A3663" t="str">
            <v>234037703</v>
          </cell>
        </row>
        <row r="3664">
          <cell r="A3664" t="str">
            <v>234043000</v>
          </cell>
        </row>
        <row r="3665">
          <cell r="A3665" t="str">
            <v>234043100</v>
          </cell>
        </row>
        <row r="3666">
          <cell r="A3666" t="str">
            <v>234043103</v>
          </cell>
        </row>
        <row r="3667">
          <cell r="A3667" t="str">
            <v>234043104</v>
          </cell>
        </row>
        <row r="3668">
          <cell r="A3668" t="str">
            <v>234043106</v>
          </cell>
        </row>
        <row r="3669">
          <cell r="A3669" t="str">
            <v>234043107</v>
          </cell>
        </row>
        <row r="3670">
          <cell r="A3670" t="str">
            <v>234043109</v>
          </cell>
        </row>
        <row r="3671">
          <cell r="A3671" t="str">
            <v>234043111</v>
          </cell>
        </row>
        <row r="3672">
          <cell r="A3672" t="str">
            <v>234043116</v>
          </cell>
        </row>
        <row r="3673">
          <cell r="A3673" t="str">
            <v>234043121</v>
          </cell>
        </row>
        <row r="3674">
          <cell r="A3674" t="str">
            <v>234043123</v>
          </cell>
        </row>
        <row r="3675">
          <cell r="A3675" t="str">
            <v>234043124</v>
          </cell>
        </row>
        <row r="3676">
          <cell r="A3676" t="str">
            <v>234043126</v>
          </cell>
        </row>
        <row r="3677">
          <cell r="A3677" t="str">
            <v>234043128</v>
          </cell>
        </row>
        <row r="3678">
          <cell r="A3678" t="str">
            <v>234043132</v>
          </cell>
        </row>
        <row r="3679">
          <cell r="A3679" t="str">
            <v>234043134</v>
          </cell>
        </row>
        <row r="3680">
          <cell r="A3680" t="str">
            <v>234043135</v>
          </cell>
        </row>
        <row r="3681">
          <cell r="A3681" t="str">
            <v>234043137</v>
          </cell>
        </row>
        <row r="3682">
          <cell r="A3682" t="str">
            <v>234043138</v>
          </cell>
        </row>
        <row r="3683">
          <cell r="A3683" t="str">
            <v>234043139</v>
          </cell>
        </row>
        <row r="3684">
          <cell r="A3684" t="str">
            <v>234043141</v>
          </cell>
        </row>
        <row r="3685">
          <cell r="A3685" t="str">
            <v>234043142</v>
          </cell>
        </row>
        <row r="3686">
          <cell r="A3686" t="str">
            <v>234043143</v>
          </cell>
        </row>
        <row r="3687">
          <cell r="A3687" t="str">
            <v>234043146</v>
          </cell>
        </row>
        <row r="3688">
          <cell r="A3688" t="str">
            <v>234043148</v>
          </cell>
        </row>
        <row r="3689">
          <cell r="A3689" t="str">
            <v>234043149</v>
          </cell>
        </row>
        <row r="3690">
          <cell r="A3690" t="str">
            <v>234043151</v>
          </cell>
        </row>
        <row r="3691">
          <cell r="A3691" t="str">
            <v>234043154</v>
          </cell>
        </row>
        <row r="3692">
          <cell r="A3692" t="str">
            <v>234045000</v>
          </cell>
        </row>
        <row r="3693">
          <cell r="A3693" t="str">
            <v>234045100</v>
          </cell>
        </row>
        <row r="3694">
          <cell r="A3694" t="str">
            <v>234045102</v>
          </cell>
        </row>
        <row r="3695">
          <cell r="A3695" t="str">
            <v>234045103</v>
          </cell>
        </row>
        <row r="3696">
          <cell r="A3696" t="str">
            <v>234045109</v>
          </cell>
        </row>
        <row r="3697">
          <cell r="A3697" t="str">
            <v>234045111</v>
          </cell>
        </row>
        <row r="3698">
          <cell r="A3698" t="str">
            <v>234045112</v>
          </cell>
        </row>
        <row r="3699">
          <cell r="A3699" t="str">
            <v>234045113</v>
          </cell>
        </row>
        <row r="3700">
          <cell r="A3700" t="str">
            <v>234045115</v>
          </cell>
        </row>
        <row r="3701">
          <cell r="A3701" t="str">
            <v>234045117</v>
          </cell>
        </row>
        <row r="3702">
          <cell r="A3702" t="str">
            <v>234045125</v>
          </cell>
        </row>
        <row r="3703">
          <cell r="A3703" t="str">
            <v>234045126</v>
          </cell>
        </row>
        <row r="3704">
          <cell r="A3704" t="str">
            <v>234045129</v>
          </cell>
        </row>
        <row r="3705">
          <cell r="A3705" t="str">
            <v>234045131</v>
          </cell>
        </row>
        <row r="3706">
          <cell r="A3706" t="str">
            <v>234045132</v>
          </cell>
        </row>
        <row r="3707">
          <cell r="A3707" t="str">
            <v>234045137</v>
          </cell>
        </row>
        <row r="3708">
          <cell r="A3708" t="str">
            <v>234045139</v>
          </cell>
        </row>
        <row r="3709">
          <cell r="A3709" t="str">
            <v>234045141</v>
          </cell>
        </row>
        <row r="3710">
          <cell r="A3710" t="str">
            <v>234045142</v>
          </cell>
        </row>
        <row r="3711">
          <cell r="A3711" t="str">
            <v>234045143</v>
          </cell>
        </row>
        <row r="3712">
          <cell r="A3712" t="str">
            <v>234045144</v>
          </cell>
        </row>
        <row r="3713">
          <cell r="A3713" t="str">
            <v>234045145</v>
          </cell>
        </row>
        <row r="3714">
          <cell r="A3714" t="str">
            <v>234045147</v>
          </cell>
        </row>
        <row r="3715">
          <cell r="A3715" t="str">
            <v>234045200</v>
          </cell>
        </row>
        <row r="3716">
          <cell r="A3716" t="str">
            <v>234047000</v>
          </cell>
        </row>
        <row r="3717">
          <cell r="A3717" t="str">
            <v>234047100</v>
          </cell>
        </row>
        <row r="3718">
          <cell r="A3718" t="str">
            <v>234047102</v>
          </cell>
        </row>
        <row r="3719">
          <cell r="A3719" t="str">
            <v>234047103</v>
          </cell>
        </row>
        <row r="3720">
          <cell r="A3720" t="str">
            <v>234047104</v>
          </cell>
        </row>
        <row r="3721">
          <cell r="A3721" t="str">
            <v>234047105</v>
          </cell>
        </row>
        <row r="3722">
          <cell r="A3722" t="str">
            <v>234047106</v>
          </cell>
        </row>
        <row r="3723">
          <cell r="A3723" t="str">
            <v>234047107</v>
          </cell>
        </row>
        <row r="3724">
          <cell r="A3724" t="str">
            <v>234047108</v>
          </cell>
        </row>
        <row r="3725">
          <cell r="A3725" t="str">
            <v>234047109</v>
          </cell>
        </row>
        <row r="3726">
          <cell r="A3726" t="str">
            <v>234047111</v>
          </cell>
        </row>
        <row r="3727">
          <cell r="A3727" t="str">
            <v>234047112</v>
          </cell>
        </row>
        <row r="3728">
          <cell r="A3728" t="str">
            <v>234047113</v>
          </cell>
        </row>
        <row r="3729">
          <cell r="A3729" t="str">
            <v>234047114</v>
          </cell>
        </row>
        <row r="3730">
          <cell r="A3730" t="str">
            <v>234047115</v>
          </cell>
        </row>
        <row r="3731">
          <cell r="A3731" t="str">
            <v>234047116</v>
          </cell>
        </row>
        <row r="3732">
          <cell r="A3732" t="str">
            <v>234047117</v>
          </cell>
        </row>
        <row r="3733">
          <cell r="A3733" t="str">
            <v>234047118</v>
          </cell>
        </row>
        <row r="3734">
          <cell r="A3734" t="str">
            <v>234047119</v>
          </cell>
        </row>
        <row r="3735">
          <cell r="A3735" t="str">
            <v>234047121</v>
          </cell>
        </row>
        <row r="3736">
          <cell r="A3736" t="str">
            <v>234047122</v>
          </cell>
        </row>
        <row r="3737">
          <cell r="A3737" t="str">
            <v>234047123</v>
          </cell>
        </row>
        <row r="3738">
          <cell r="A3738" t="str">
            <v>234047124</v>
          </cell>
        </row>
        <row r="3739">
          <cell r="A3739" t="str">
            <v>234047126</v>
          </cell>
        </row>
        <row r="3740">
          <cell r="A3740" t="str">
            <v>234047127</v>
          </cell>
        </row>
        <row r="3741">
          <cell r="A3741" t="str">
            <v>234047128</v>
          </cell>
        </row>
        <row r="3742">
          <cell r="A3742" t="str">
            <v>234047129</v>
          </cell>
        </row>
        <row r="3743">
          <cell r="A3743" t="str">
            <v>234047400</v>
          </cell>
        </row>
        <row r="3744">
          <cell r="A3744" t="str">
            <v>234200000</v>
          </cell>
        </row>
        <row r="3745">
          <cell r="A3745" t="str">
            <v>234230000</v>
          </cell>
        </row>
        <row r="3746">
          <cell r="A3746" t="str">
            <v>234230100</v>
          </cell>
        </row>
        <row r="3747">
          <cell r="A3747" t="str">
            <v>234230105</v>
          </cell>
        </row>
        <row r="3748">
          <cell r="A3748" t="str">
            <v>234230108</v>
          </cell>
        </row>
        <row r="3749">
          <cell r="A3749" t="str">
            <v>234230200</v>
          </cell>
        </row>
        <row r="3750">
          <cell r="A3750" t="str">
            <v>234230300</v>
          </cell>
        </row>
        <row r="3751">
          <cell r="A3751" t="str">
            <v>234235000</v>
          </cell>
        </row>
        <row r="3752">
          <cell r="A3752" t="str">
            <v>234235100</v>
          </cell>
        </row>
        <row r="3753">
          <cell r="A3753" t="str">
            <v>234235105</v>
          </cell>
        </row>
        <row r="3754">
          <cell r="A3754" t="str">
            <v>234237000</v>
          </cell>
        </row>
        <row r="3755">
          <cell r="A3755" t="str">
            <v>234237100</v>
          </cell>
        </row>
        <row r="3756">
          <cell r="A3756" t="str">
            <v>234237200</v>
          </cell>
        </row>
        <row r="3757">
          <cell r="A3757" t="str">
            <v>234239000</v>
          </cell>
        </row>
        <row r="3758">
          <cell r="A3758" t="str">
            <v>234239100</v>
          </cell>
        </row>
        <row r="3759">
          <cell r="A3759" t="str">
            <v>234239103</v>
          </cell>
        </row>
        <row r="3760">
          <cell r="A3760" t="str">
            <v>234239105</v>
          </cell>
        </row>
        <row r="3761">
          <cell r="A3761" t="str">
            <v>234239106</v>
          </cell>
        </row>
        <row r="3762">
          <cell r="A3762" t="str">
            <v>234239107</v>
          </cell>
        </row>
        <row r="3763">
          <cell r="A3763" t="str">
            <v>234239109</v>
          </cell>
        </row>
        <row r="3764">
          <cell r="A3764" t="str">
            <v>234239111</v>
          </cell>
        </row>
        <row r="3765">
          <cell r="A3765" t="str">
            <v>234241000</v>
          </cell>
        </row>
        <row r="3766">
          <cell r="A3766" t="str">
            <v>234241100</v>
          </cell>
        </row>
        <row r="3767">
          <cell r="A3767" t="str">
            <v>234241300</v>
          </cell>
        </row>
        <row r="3768">
          <cell r="A3768" t="str">
            <v>234241600</v>
          </cell>
        </row>
        <row r="3769">
          <cell r="A3769" t="str">
            <v>234243000</v>
          </cell>
        </row>
        <row r="3770">
          <cell r="A3770" t="str">
            <v>234243100</v>
          </cell>
        </row>
        <row r="3771">
          <cell r="A3771" t="str">
            <v>234243102</v>
          </cell>
        </row>
        <row r="3772">
          <cell r="A3772" t="str">
            <v>234243103</v>
          </cell>
        </row>
        <row r="3773">
          <cell r="A3773" t="str">
            <v>234243104</v>
          </cell>
        </row>
        <row r="3774">
          <cell r="A3774" t="str">
            <v>234243105</v>
          </cell>
        </row>
        <row r="3775">
          <cell r="A3775" t="str">
            <v>234243200</v>
          </cell>
        </row>
        <row r="3776">
          <cell r="A3776" t="str">
            <v>234243202</v>
          </cell>
        </row>
        <row r="3777">
          <cell r="A3777" t="str">
            <v>234243300</v>
          </cell>
        </row>
        <row r="3778">
          <cell r="A3778" t="str">
            <v>234243302</v>
          </cell>
        </row>
        <row r="3779">
          <cell r="A3779" t="str">
            <v>234243305</v>
          </cell>
        </row>
        <row r="3780">
          <cell r="A3780" t="str">
            <v>234243306</v>
          </cell>
        </row>
        <row r="3781">
          <cell r="A3781" t="str">
            <v>234245000</v>
          </cell>
        </row>
        <row r="3782">
          <cell r="A3782" t="str">
            <v>234245100</v>
          </cell>
        </row>
        <row r="3783">
          <cell r="A3783" t="str">
            <v>234245200</v>
          </cell>
        </row>
        <row r="3784">
          <cell r="A3784" t="str">
            <v>234245202</v>
          </cell>
        </row>
        <row r="3785">
          <cell r="A3785" t="str">
            <v>234245203</v>
          </cell>
        </row>
        <row r="3786">
          <cell r="A3786" t="str">
            <v>234245204</v>
          </cell>
        </row>
        <row r="3787">
          <cell r="A3787" t="str">
            <v>234245205</v>
          </cell>
        </row>
        <row r="3788">
          <cell r="A3788" t="str">
            <v>234245206</v>
          </cell>
        </row>
        <row r="3789">
          <cell r="A3789" t="str">
            <v>234245207</v>
          </cell>
        </row>
        <row r="3790">
          <cell r="A3790" t="str">
            <v>234245208</v>
          </cell>
        </row>
        <row r="3791">
          <cell r="A3791" t="str">
            <v>234245209</v>
          </cell>
        </row>
        <row r="3792">
          <cell r="A3792" t="str">
            <v>234245500</v>
          </cell>
        </row>
        <row r="3793">
          <cell r="A3793" t="str">
            <v>234245502</v>
          </cell>
        </row>
        <row r="3794">
          <cell r="A3794" t="str">
            <v>234245503</v>
          </cell>
        </row>
        <row r="3795">
          <cell r="A3795" t="str">
            <v>234600000</v>
          </cell>
        </row>
        <row r="3796">
          <cell r="A3796" t="str">
            <v>234630000</v>
          </cell>
        </row>
        <row r="3797">
          <cell r="A3797" t="str">
            <v>234630100</v>
          </cell>
        </row>
        <row r="3798">
          <cell r="A3798" t="str">
            <v>234633000</v>
          </cell>
        </row>
        <row r="3799">
          <cell r="A3799" t="str">
            <v>234633100</v>
          </cell>
        </row>
        <row r="3800">
          <cell r="A3800" t="str">
            <v>234633200</v>
          </cell>
        </row>
        <row r="3801">
          <cell r="A3801" t="str">
            <v>234633400</v>
          </cell>
        </row>
        <row r="3802">
          <cell r="A3802" t="str">
            <v>234635000</v>
          </cell>
        </row>
        <row r="3803">
          <cell r="A3803" t="str">
            <v>234635100</v>
          </cell>
        </row>
        <row r="3804">
          <cell r="A3804" t="str">
            <v>234636000</v>
          </cell>
        </row>
        <row r="3805">
          <cell r="A3805" t="str">
            <v>234636100</v>
          </cell>
        </row>
        <row r="3806">
          <cell r="A3806" t="str">
            <v>234636400</v>
          </cell>
        </row>
        <row r="3807">
          <cell r="A3807" t="str">
            <v>234637000</v>
          </cell>
        </row>
        <row r="3808">
          <cell r="A3808" t="str">
            <v>234637100</v>
          </cell>
        </row>
        <row r="3809">
          <cell r="A3809" t="str">
            <v>234639000</v>
          </cell>
        </row>
        <row r="3810">
          <cell r="A3810" t="str">
            <v>234639100</v>
          </cell>
        </row>
        <row r="3811">
          <cell r="A3811" t="str">
            <v>234639200</v>
          </cell>
        </row>
        <row r="3812">
          <cell r="A3812" t="str">
            <v>234645000</v>
          </cell>
        </row>
        <row r="3813">
          <cell r="A3813" t="str">
            <v>234645100</v>
          </cell>
        </row>
        <row r="3814">
          <cell r="A3814" t="str">
            <v>234645300</v>
          </cell>
        </row>
        <row r="3815">
          <cell r="A3815" t="str">
            <v>234647000</v>
          </cell>
        </row>
        <row r="3816">
          <cell r="A3816" t="str">
            <v>234647100</v>
          </cell>
        </row>
        <row r="3817">
          <cell r="A3817" t="str">
            <v>234647200</v>
          </cell>
        </row>
        <row r="3818">
          <cell r="A3818" t="str">
            <v>234647300</v>
          </cell>
        </row>
        <row r="3819">
          <cell r="A3819" t="str">
            <v>234647400</v>
          </cell>
        </row>
        <row r="3820">
          <cell r="A3820" t="str">
            <v>234649000</v>
          </cell>
        </row>
        <row r="3821">
          <cell r="A3821" t="str">
            <v>234649100</v>
          </cell>
        </row>
        <row r="3822">
          <cell r="A3822" t="str">
            <v>234649200</v>
          </cell>
        </row>
        <row r="3823">
          <cell r="A3823" t="str">
            <v>234649300</v>
          </cell>
        </row>
        <row r="3824">
          <cell r="A3824" t="str">
            <v>234651000</v>
          </cell>
        </row>
        <row r="3825">
          <cell r="A3825" t="str">
            <v>234651100</v>
          </cell>
        </row>
        <row r="3826">
          <cell r="A3826" t="str">
            <v>234651400</v>
          </cell>
        </row>
        <row r="3827">
          <cell r="A3827" t="str">
            <v>234653000</v>
          </cell>
        </row>
        <row r="3828">
          <cell r="A3828" t="str">
            <v>234653100</v>
          </cell>
        </row>
        <row r="3829">
          <cell r="A3829" t="str">
            <v>234653200</v>
          </cell>
        </row>
        <row r="3830">
          <cell r="A3830" t="str">
            <v>234653300</v>
          </cell>
        </row>
        <row r="3831">
          <cell r="A3831" t="str">
            <v>234653400</v>
          </cell>
        </row>
        <row r="3832">
          <cell r="A3832" t="str">
            <v>234655000</v>
          </cell>
        </row>
        <row r="3833">
          <cell r="A3833" t="str">
            <v>234655100</v>
          </cell>
        </row>
        <row r="3834">
          <cell r="A3834" t="str">
            <v>234655200</v>
          </cell>
        </row>
        <row r="3835">
          <cell r="A3835" t="str">
            <v>234655300</v>
          </cell>
        </row>
        <row r="3836">
          <cell r="A3836" t="str">
            <v>234656000</v>
          </cell>
        </row>
        <row r="3837">
          <cell r="A3837" t="str">
            <v>234656100</v>
          </cell>
        </row>
        <row r="3838">
          <cell r="A3838" t="str">
            <v>234656200</v>
          </cell>
        </row>
        <row r="3839">
          <cell r="A3839" t="str">
            <v>234657000</v>
          </cell>
        </row>
        <row r="3840">
          <cell r="A3840" t="str">
            <v>234657100</v>
          </cell>
        </row>
        <row r="3841">
          <cell r="A3841" t="str">
            <v>234657300</v>
          </cell>
        </row>
        <row r="3842">
          <cell r="A3842" t="str">
            <v>234657400</v>
          </cell>
        </row>
        <row r="3843">
          <cell r="A3843" t="str">
            <v>234657500</v>
          </cell>
        </row>
        <row r="3844">
          <cell r="A3844" t="str">
            <v>234657600</v>
          </cell>
        </row>
        <row r="3845">
          <cell r="A3845" t="str">
            <v>234657900</v>
          </cell>
        </row>
        <row r="3846">
          <cell r="A3846" t="str">
            <v>234659000</v>
          </cell>
        </row>
        <row r="3847">
          <cell r="A3847" t="str">
            <v>234659100</v>
          </cell>
        </row>
        <row r="3848">
          <cell r="A3848" t="str">
            <v>234659300</v>
          </cell>
        </row>
        <row r="3849">
          <cell r="A3849" t="str">
            <v>234663000</v>
          </cell>
        </row>
        <row r="3850">
          <cell r="A3850" t="str">
            <v>234663100</v>
          </cell>
        </row>
        <row r="3851">
          <cell r="A3851" t="str">
            <v>234663200</v>
          </cell>
        </row>
        <row r="3852">
          <cell r="A3852" t="str">
            <v>234663300</v>
          </cell>
        </row>
        <row r="3853">
          <cell r="A3853" t="str">
            <v>234663400</v>
          </cell>
        </row>
        <row r="3854">
          <cell r="A3854" t="str">
            <v>234665000</v>
          </cell>
        </row>
        <row r="3855">
          <cell r="A3855" t="str">
            <v>234665100</v>
          </cell>
        </row>
        <row r="3856">
          <cell r="A3856" t="str">
            <v>234667000</v>
          </cell>
        </row>
        <row r="3857">
          <cell r="A3857" t="str">
            <v>234667100</v>
          </cell>
        </row>
        <row r="3858">
          <cell r="A3858" t="str">
            <v>234667200</v>
          </cell>
        </row>
        <row r="3859">
          <cell r="A3859" t="str">
            <v>234667300</v>
          </cell>
        </row>
        <row r="3860">
          <cell r="A3860" t="str">
            <v>234667400</v>
          </cell>
        </row>
        <row r="3861">
          <cell r="A3861" t="str">
            <v>234669000</v>
          </cell>
        </row>
        <row r="3862">
          <cell r="A3862" t="str">
            <v>234669100</v>
          </cell>
        </row>
        <row r="3863">
          <cell r="A3863" t="str">
            <v>234669200</v>
          </cell>
        </row>
        <row r="3864">
          <cell r="A3864" t="str">
            <v>234800000</v>
          </cell>
        </row>
        <row r="3865">
          <cell r="A3865" t="str">
            <v>234830000</v>
          </cell>
        </row>
        <row r="3866">
          <cell r="A3866" t="str">
            <v>234830100</v>
          </cell>
        </row>
        <row r="3867">
          <cell r="A3867" t="str">
            <v>234835000</v>
          </cell>
        </row>
        <row r="3868">
          <cell r="A3868" t="str">
            <v>234835100</v>
          </cell>
        </row>
        <row r="3869">
          <cell r="A3869" t="str">
            <v>234835102</v>
          </cell>
        </row>
        <row r="3870">
          <cell r="A3870" t="str">
            <v>234835103</v>
          </cell>
        </row>
        <row r="3871">
          <cell r="A3871" t="str">
            <v>234835104</v>
          </cell>
        </row>
        <row r="3872">
          <cell r="A3872" t="str">
            <v>234835106</v>
          </cell>
        </row>
        <row r="3873">
          <cell r="A3873" t="str">
            <v>234835107</v>
          </cell>
        </row>
        <row r="3874">
          <cell r="A3874" t="str">
            <v>234835108</v>
          </cell>
        </row>
        <row r="3875">
          <cell r="A3875" t="str">
            <v>234835200</v>
          </cell>
        </row>
        <row r="3876">
          <cell r="A3876" t="str">
            <v>234835202</v>
          </cell>
        </row>
        <row r="3877">
          <cell r="A3877" t="str">
            <v>234835203</v>
          </cell>
        </row>
        <row r="3878">
          <cell r="A3878" t="str">
            <v>234835300</v>
          </cell>
        </row>
        <row r="3879">
          <cell r="A3879" t="str">
            <v>234835302</v>
          </cell>
        </row>
        <row r="3880">
          <cell r="A3880" t="str">
            <v>234835303</v>
          </cell>
        </row>
        <row r="3881">
          <cell r="A3881" t="str">
            <v>234835304</v>
          </cell>
        </row>
        <row r="3882">
          <cell r="A3882" t="str">
            <v>234837000</v>
          </cell>
        </row>
        <row r="3883">
          <cell r="A3883" t="str">
            <v>234837100</v>
          </cell>
        </row>
        <row r="3884">
          <cell r="A3884" t="str">
            <v>234837102</v>
          </cell>
        </row>
        <row r="3885">
          <cell r="A3885" t="str">
            <v>234837103</v>
          </cell>
        </row>
        <row r="3886">
          <cell r="A3886" t="str">
            <v>234837104</v>
          </cell>
        </row>
        <row r="3887">
          <cell r="A3887" t="str">
            <v>234837105</v>
          </cell>
        </row>
        <row r="3888">
          <cell r="A3888" t="str">
            <v>234837106</v>
          </cell>
        </row>
        <row r="3889">
          <cell r="A3889" t="str">
            <v>234837107</v>
          </cell>
        </row>
        <row r="3890">
          <cell r="A3890" t="str">
            <v>234837108</v>
          </cell>
        </row>
        <row r="3891">
          <cell r="A3891" t="str">
            <v>234837109</v>
          </cell>
        </row>
        <row r="3892">
          <cell r="A3892" t="str">
            <v>234837111</v>
          </cell>
        </row>
        <row r="3893">
          <cell r="A3893" t="str">
            <v>234837112</v>
          </cell>
        </row>
        <row r="3894">
          <cell r="A3894" t="str">
            <v>234837114</v>
          </cell>
        </row>
        <row r="3895">
          <cell r="A3895" t="str">
            <v>234837115</v>
          </cell>
        </row>
        <row r="3896">
          <cell r="A3896" t="str">
            <v>234837116</v>
          </cell>
        </row>
        <row r="3897">
          <cell r="A3897" t="str">
            <v>234837117</v>
          </cell>
        </row>
        <row r="3898">
          <cell r="A3898" t="str">
            <v>234837118</v>
          </cell>
        </row>
        <row r="3899">
          <cell r="A3899" t="str">
            <v>234837119</v>
          </cell>
        </row>
        <row r="3900">
          <cell r="A3900" t="str">
            <v>234837121</v>
          </cell>
        </row>
        <row r="3901">
          <cell r="A3901" t="str">
            <v>234837122</v>
          </cell>
        </row>
        <row r="3902">
          <cell r="A3902" t="str">
            <v>234837123</v>
          </cell>
        </row>
        <row r="3903">
          <cell r="A3903" t="str">
            <v>234837124</v>
          </cell>
        </row>
        <row r="3904">
          <cell r="A3904" t="str">
            <v>234837125</v>
          </cell>
        </row>
        <row r="3905">
          <cell r="A3905" t="str">
            <v>234837126</v>
          </cell>
        </row>
        <row r="3906">
          <cell r="A3906" t="str">
            <v>234837127</v>
          </cell>
        </row>
        <row r="3907">
          <cell r="A3907" t="str">
            <v>234839000</v>
          </cell>
        </row>
        <row r="3908">
          <cell r="A3908" t="str">
            <v>234839100</v>
          </cell>
        </row>
        <row r="3909">
          <cell r="A3909" t="str">
            <v>234839105</v>
          </cell>
        </row>
        <row r="3910">
          <cell r="A3910" t="str">
            <v>234839106</v>
          </cell>
        </row>
        <row r="3911">
          <cell r="A3911" t="str">
            <v>234839107</v>
          </cell>
        </row>
        <row r="3912">
          <cell r="A3912" t="str">
            <v>234839108</v>
          </cell>
        </row>
        <row r="3913">
          <cell r="A3913" t="str">
            <v>234839109</v>
          </cell>
        </row>
        <row r="3914">
          <cell r="A3914" t="str">
            <v>234839111</v>
          </cell>
        </row>
        <row r="3915">
          <cell r="A3915" t="str">
            <v>234839300</v>
          </cell>
        </row>
        <row r="3916">
          <cell r="A3916" t="str">
            <v>234839302</v>
          </cell>
        </row>
        <row r="3917">
          <cell r="A3917" t="str">
            <v>234839303</v>
          </cell>
        </row>
        <row r="3918">
          <cell r="A3918" t="str">
            <v>234839304</v>
          </cell>
        </row>
        <row r="3919">
          <cell r="A3919" t="str">
            <v>234839305</v>
          </cell>
        </row>
        <row r="3920">
          <cell r="A3920" t="str">
            <v>234839307</v>
          </cell>
        </row>
        <row r="3921">
          <cell r="A3921" t="str">
            <v>234839308</v>
          </cell>
        </row>
        <row r="3922">
          <cell r="A3922" t="str">
            <v>234839309</v>
          </cell>
        </row>
        <row r="3923">
          <cell r="A3923" t="str">
            <v>234839311</v>
          </cell>
        </row>
        <row r="3924">
          <cell r="A3924" t="str">
            <v>234839312</v>
          </cell>
        </row>
        <row r="3925">
          <cell r="A3925" t="str">
            <v>234839400</v>
          </cell>
        </row>
        <row r="3926">
          <cell r="A3926" t="str">
            <v>234839402</v>
          </cell>
        </row>
        <row r="3927">
          <cell r="A3927" t="str">
            <v>234839404</v>
          </cell>
        </row>
        <row r="3928">
          <cell r="A3928" t="str">
            <v>234839405</v>
          </cell>
        </row>
        <row r="3929">
          <cell r="A3929" t="str">
            <v>234839406</v>
          </cell>
        </row>
        <row r="3930">
          <cell r="A3930" t="str">
            <v>234839407</v>
          </cell>
        </row>
        <row r="3931">
          <cell r="A3931" t="str">
            <v>234839409</v>
          </cell>
        </row>
        <row r="3932">
          <cell r="A3932" t="str">
            <v>234839411</v>
          </cell>
        </row>
        <row r="3933">
          <cell r="A3933" t="str">
            <v>234843000</v>
          </cell>
        </row>
        <row r="3934">
          <cell r="A3934" t="str">
            <v>234843100</v>
          </cell>
        </row>
        <row r="3935">
          <cell r="A3935" t="str">
            <v>234843102</v>
          </cell>
        </row>
        <row r="3936">
          <cell r="A3936" t="str">
            <v>234843103</v>
          </cell>
        </row>
        <row r="3937">
          <cell r="A3937" t="str">
            <v>234843105</v>
          </cell>
        </row>
        <row r="3938">
          <cell r="A3938" t="str">
            <v>234843106</v>
          </cell>
        </row>
        <row r="3939">
          <cell r="A3939" t="str">
            <v>234843107</v>
          </cell>
        </row>
        <row r="3940">
          <cell r="A3940" t="str">
            <v>234843108</v>
          </cell>
        </row>
        <row r="3941">
          <cell r="A3941" t="str">
            <v>234843109</v>
          </cell>
        </row>
        <row r="3942">
          <cell r="A3942" t="str">
            <v>234843111</v>
          </cell>
        </row>
        <row r="3943">
          <cell r="A3943" t="str">
            <v>234847000</v>
          </cell>
        </row>
        <row r="3944">
          <cell r="A3944" t="str">
            <v>234847100</v>
          </cell>
        </row>
        <row r="3945">
          <cell r="A3945" t="str">
            <v>234847102</v>
          </cell>
        </row>
        <row r="3946">
          <cell r="A3946" t="str">
            <v>234847104</v>
          </cell>
        </row>
        <row r="3947">
          <cell r="A3947" t="str">
            <v>234847106</v>
          </cell>
        </row>
        <row r="3948">
          <cell r="A3948" t="str">
            <v>234847107</v>
          </cell>
        </row>
        <row r="3949">
          <cell r="A3949" t="str">
            <v>234847108</v>
          </cell>
        </row>
        <row r="3950">
          <cell r="A3950" t="str">
            <v>234847200</v>
          </cell>
        </row>
        <row r="3951">
          <cell r="A3951" t="str">
            <v>234847300</v>
          </cell>
        </row>
        <row r="3952">
          <cell r="A3952" t="str">
            <v>234847400</v>
          </cell>
        </row>
        <row r="3953">
          <cell r="A3953" t="str">
            <v>234847500</v>
          </cell>
        </row>
        <row r="3954">
          <cell r="A3954" t="str">
            <v>234847504</v>
          </cell>
        </row>
        <row r="3955">
          <cell r="A3955" t="str">
            <v>234847505</v>
          </cell>
        </row>
        <row r="3956">
          <cell r="A3956" t="str">
            <v>234847506</v>
          </cell>
        </row>
        <row r="3957">
          <cell r="A3957" t="str">
            <v>234847507</v>
          </cell>
        </row>
        <row r="3958">
          <cell r="A3958" t="str">
            <v>234847512</v>
          </cell>
        </row>
        <row r="3959">
          <cell r="A3959" t="str">
            <v>234847514</v>
          </cell>
        </row>
        <row r="3960">
          <cell r="A3960" t="str">
            <v>234847600</v>
          </cell>
        </row>
        <row r="3961">
          <cell r="A3961" t="str">
            <v>234847607</v>
          </cell>
        </row>
        <row r="3962">
          <cell r="A3962" t="str">
            <v>234847609</v>
          </cell>
        </row>
        <row r="3963">
          <cell r="A3963" t="str">
            <v>234847700</v>
          </cell>
        </row>
        <row r="3964">
          <cell r="A3964" t="str">
            <v>234849000</v>
          </cell>
        </row>
        <row r="3965">
          <cell r="A3965" t="str">
            <v>234849100</v>
          </cell>
        </row>
        <row r="3966">
          <cell r="A3966" t="str">
            <v>234849105</v>
          </cell>
        </row>
        <row r="3967">
          <cell r="A3967" t="str">
            <v>234849200</v>
          </cell>
        </row>
        <row r="3968">
          <cell r="A3968" t="str">
            <v>234849204</v>
          </cell>
        </row>
        <row r="3969">
          <cell r="A3969" t="str">
            <v>234849205</v>
          </cell>
        </row>
        <row r="3970">
          <cell r="A3970" t="str">
            <v>234849206</v>
          </cell>
        </row>
        <row r="3971">
          <cell r="A3971" t="str">
            <v>234849207</v>
          </cell>
        </row>
        <row r="3972">
          <cell r="A3972" t="str">
            <v>234849300</v>
          </cell>
        </row>
        <row r="3973">
          <cell r="A3973" t="str">
            <v>234849302</v>
          </cell>
        </row>
        <row r="3974">
          <cell r="A3974" t="str">
            <v>234849303</v>
          </cell>
        </row>
        <row r="3975">
          <cell r="A3975" t="str">
            <v>234849304</v>
          </cell>
        </row>
        <row r="3976">
          <cell r="A3976" t="str">
            <v>234849305</v>
          </cell>
        </row>
        <row r="3977">
          <cell r="A3977" t="str">
            <v>234849307</v>
          </cell>
        </row>
        <row r="3978">
          <cell r="A3978" t="str">
            <v>234849308</v>
          </cell>
        </row>
        <row r="3979">
          <cell r="A3979" t="str">
            <v>234849311</v>
          </cell>
        </row>
        <row r="3980">
          <cell r="A3980" t="str">
            <v>234849312</v>
          </cell>
        </row>
        <row r="3981">
          <cell r="A3981" t="str">
            <v>234849313</v>
          </cell>
        </row>
        <row r="3982">
          <cell r="A3982" t="str">
            <v>234849314</v>
          </cell>
        </row>
        <row r="3983">
          <cell r="A3983" t="str">
            <v>234849315</v>
          </cell>
        </row>
        <row r="3984">
          <cell r="A3984" t="str">
            <v>234849316</v>
          </cell>
        </row>
        <row r="3985">
          <cell r="A3985" t="str">
            <v>234849317</v>
          </cell>
        </row>
        <row r="3986">
          <cell r="A3986" t="str">
            <v>234849318</v>
          </cell>
        </row>
        <row r="3987">
          <cell r="A3987" t="str">
            <v>234849319</v>
          </cell>
        </row>
        <row r="3988">
          <cell r="A3988" t="str">
            <v>234849321</v>
          </cell>
        </row>
        <row r="3989">
          <cell r="A3989" t="str">
            <v>234849322</v>
          </cell>
        </row>
        <row r="3990">
          <cell r="A3990" t="str">
            <v>234849323</v>
          </cell>
        </row>
        <row r="3991">
          <cell r="A3991" t="str">
            <v>234853000</v>
          </cell>
        </row>
        <row r="3992">
          <cell r="A3992" t="str">
            <v>234853100</v>
          </cell>
        </row>
        <row r="3993">
          <cell r="A3993" t="str">
            <v>234853102</v>
          </cell>
        </row>
        <row r="3994">
          <cell r="A3994" t="str">
            <v>234853103</v>
          </cell>
        </row>
        <row r="3995">
          <cell r="A3995" t="str">
            <v>234853105</v>
          </cell>
        </row>
        <row r="3996">
          <cell r="A3996" t="str">
            <v>234853107</v>
          </cell>
        </row>
        <row r="3997">
          <cell r="A3997" t="str">
            <v>234853300</v>
          </cell>
        </row>
        <row r="3998">
          <cell r="A3998" t="str">
            <v>234853303</v>
          </cell>
        </row>
        <row r="3999">
          <cell r="A3999" t="str">
            <v>234853400</v>
          </cell>
        </row>
        <row r="4000">
          <cell r="A4000" t="str">
            <v>234853402</v>
          </cell>
        </row>
        <row r="4001">
          <cell r="A4001" t="str">
            <v>234853409</v>
          </cell>
        </row>
        <row r="4002">
          <cell r="A4002" t="str">
            <v>234853500</v>
          </cell>
        </row>
        <row r="4003">
          <cell r="A4003" t="str">
            <v>234853502</v>
          </cell>
        </row>
        <row r="4004">
          <cell r="A4004" t="str">
            <v>234853504</v>
          </cell>
        </row>
        <row r="4005">
          <cell r="A4005" t="str">
            <v>234853600</v>
          </cell>
        </row>
        <row r="4006">
          <cell r="A4006" t="str">
            <v>234853602</v>
          </cell>
        </row>
        <row r="4007">
          <cell r="A4007" t="str">
            <v>234853603</v>
          </cell>
        </row>
        <row r="4008">
          <cell r="A4008" t="str">
            <v>234853604</v>
          </cell>
        </row>
        <row r="4009">
          <cell r="A4009" t="str">
            <v>234853605</v>
          </cell>
        </row>
        <row r="4010">
          <cell r="A4010" t="str">
            <v>234853606</v>
          </cell>
        </row>
        <row r="4011">
          <cell r="A4011" t="str">
            <v>234853609</v>
          </cell>
        </row>
        <row r="4012">
          <cell r="A4012" t="str">
            <v>234853612</v>
          </cell>
        </row>
        <row r="4013">
          <cell r="A4013" t="str">
            <v>234855000</v>
          </cell>
        </row>
        <row r="4014">
          <cell r="A4014" t="str">
            <v>234855100</v>
          </cell>
        </row>
        <row r="4015">
          <cell r="A4015" t="str">
            <v>234855200</v>
          </cell>
        </row>
        <row r="4016">
          <cell r="A4016" t="str">
            <v>234855202</v>
          </cell>
        </row>
        <row r="4017">
          <cell r="A4017" t="str">
            <v>234855204</v>
          </cell>
        </row>
        <row r="4018">
          <cell r="A4018" t="str">
            <v>234855205</v>
          </cell>
        </row>
        <row r="4019">
          <cell r="A4019" t="str">
            <v>234855206</v>
          </cell>
        </row>
        <row r="4020">
          <cell r="A4020" t="str">
            <v>234855207</v>
          </cell>
        </row>
        <row r="4021">
          <cell r="A4021" t="str">
            <v>234855209</v>
          </cell>
        </row>
        <row r="4022">
          <cell r="A4022" t="str">
            <v>234855211</v>
          </cell>
        </row>
        <row r="4023">
          <cell r="A4023" t="str">
            <v>234855212</v>
          </cell>
        </row>
        <row r="4024">
          <cell r="A4024" t="str">
            <v>234855213</v>
          </cell>
        </row>
        <row r="4025">
          <cell r="A4025" t="str">
            <v>234855214</v>
          </cell>
        </row>
        <row r="4026">
          <cell r="A4026" t="str">
            <v>234855215</v>
          </cell>
        </row>
        <row r="4027">
          <cell r="A4027" t="str">
            <v>234855300</v>
          </cell>
        </row>
        <row r="4028">
          <cell r="A4028" t="str">
            <v>234855302</v>
          </cell>
        </row>
        <row r="4029">
          <cell r="A4029" t="str">
            <v>234855303</v>
          </cell>
        </row>
        <row r="4030">
          <cell r="A4030" t="str">
            <v>234855304</v>
          </cell>
        </row>
        <row r="4031">
          <cell r="A4031" t="str">
            <v>234855305</v>
          </cell>
        </row>
        <row r="4032">
          <cell r="A4032" t="str">
            <v>234855306</v>
          </cell>
        </row>
        <row r="4033">
          <cell r="A4033" t="str">
            <v>234855307</v>
          </cell>
        </row>
        <row r="4034">
          <cell r="A4034" t="str">
            <v>234855308</v>
          </cell>
        </row>
        <row r="4035">
          <cell r="A4035" t="str">
            <v>234855309</v>
          </cell>
        </row>
        <row r="4036">
          <cell r="A4036" t="str">
            <v>234855311</v>
          </cell>
        </row>
        <row r="4037">
          <cell r="A4037" t="str">
            <v>234855312</v>
          </cell>
        </row>
        <row r="4038">
          <cell r="A4038" t="str">
            <v>234855313</v>
          </cell>
        </row>
        <row r="4039">
          <cell r="A4039" t="str">
            <v>234859000</v>
          </cell>
        </row>
        <row r="4040">
          <cell r="A4040" t="str">
            <v>234859100</v>
          </cell>
        </row>
        <row r="4041">
          <cell r="A4041" t="str">
            <v>234859102</v>
          </cell>
        </row>
        <row r="4042">
          <cell r="A4042" t="str">
            <v>234859103</v>
          </cell>
        </row>
        <row r="4043">
          <cell r="A4043" t="str">
            <v>234859104</v>
          </cell>
        </row>
        <row r="4044">
          <cell r="A4044" t="str">
            <v>234859105</v>
          </cell>
        </row>
        <row r="4045">
          <cell r="A4045" t="str">
            <v>234859106</v>
          </cell>
        </row>
        <row r="4046">
          <cell r="A4046" t="str">
            <v>234859107</v>
          </cell>
        </row>
        <row r="4047">
          <cell r="A4047" t="str">
            <v>234859108</v>
          </cell>
        </row>
        <row r="4048">
          <cell r="A4048" t="str">
            <v>234859109</v>
          </cell>
        </row>
        <row r="4049">
          <cell r="A4049" t="str">
            <v>234859111</v>
          </cell>
        </row>
        <row r="4050">
          <cell r="A4050" t="str">
            <v>234859112</v>
          </cell>
        </row>
        <row r="4051">
          <cell r="A4051" t="str">
            <v>234859113</v>
          </cell>
        </row>
        <row r="4052">
          <cell r="A4052" t="str">
            <v>234859114</v>
          </cell>
        </row>
        <row r="4053">
          <cell r="A4053" t="str">
            <v>234859115</v>
          </cell>
        </row>
        <row r="4054">
          <cell r="A4054" t="str">
            <v>234859116</v>
          </cell>
        </row>
        <row r="4055">
          <cell r="A4055" t="str">
            <v>234859117</v>
          </cell>
        </row>
        <row r="4056">
          <cell r="A4056" t="str">
            <v>234859118</v>
          </cell>
        </row>
        <row r="4057">
          <cell r="A4057" t="str">
            <v>234859119</v>
          </cell>
        </row>
        <row r="4058">
          <cell r="A4058" t="str">
            <v>234859121</v>
          </cell>
        </row>
        <row r="4059">
          <cell r="A4059" t="str">
            <v>234859122</v>
          </cell>
        </row>
        <row r="4060">
          <cell r="A4060" t="str">
            <v>234859123</v>
          </cell>
        </row>
        <row r="4061">
          <cell r="A4061" t="str">
            <v>234859124</v>
          </cell>
        </row>
        <row r="4062">
          <cell r="A4062" t="str">
            <v>234859125</v>
          </cell>
        </row>
        <row r="4063">
          <cell r="A4063" t="str">
            <v>234859126</v>
          </cell>
        </row>
        <row r="4064">
          <cell r="A4064" t="str">
            <v>234859127</v>
          </cell>
        </row>
        <row r="4065">
          <cell r="A4065" t="str">
            <v>234859128</v>
          </cell>
        </row>
        <row r="4066">
          <cell r="A4066" t="str">
            <v>234859129</v>
          </cell>
        </row>
        <row r="4067">
          <cell r="A4067" t="str">
            <v>234859131</v>
          </cell>
        </row>
        <row r="4068">
          <cell r="A4068" t="str">
            <v>234859132</v>
          </cell>
        </row>
        <row r="4069">
          <cell r="A4069" t="str">
            <v>234859133</v>
          </cell>
        </row>
        <row r="4070">
          <cell r="A4070" t="str">
            <v>235200000</v>
          </cell>
        </row>
        <row r="4071">
          <cell r="A4071" t="str">
            <v>235230000</v>
          </cell>
        </row>
        <row r="4072">
          <cell r="A4072" t="str">
            <v>235230100</v>
          </cell>
        </row>
        <row r="4073">
          <cell r="A4073" t="str">
            <v>235233000</v>
          </cell>
        </row>
        <row r="4074">
          <cell r="A4074" t="str">
            <v>235233100</v>
          </cell>
        </row>
        <row r="4075">
          <cell r="A4075" t="str">
            <v>235235000</v>
          </cell>
        </row>
        <row r="4076">
          <cell r="A4076" t="str">
            <v>235235100</v>
          </cell>
        </row>
        <row r="4077">
          <cell r="A4077" t="str">
            <v>235237000</v>
          </cell>
        </row>
        <row r="4078">
          <cell r="A4078" t="str">
            <v>235237100</v>
          </cell>
        </row>
        <row r="4079">
          <cell r="A4079" t="str">
            <v>235600000</v>
          </cell>
        </row>
        <row r="4080">
          <cell r="A4080" t="str">
            <v>235630000</v>
          </cell>
        </row>
        <row r="4081">
          <cell r="A4081" t="str">
            <v>235630100</v>
          </cell>
        </row>
        <row r="4082">
          <cell r="A4082" t="str">
            <v>235633000</v>
          </cell>
        </row>
        <row r="4083">
          <cell r="A4083" t="str">
            <v>235633100</v>
          </cell>
        </row>
        <row r="4084">
          <cell r="A4084" t="str">
            <v>235634000</v>
          </cell>
        </row>
        <row r="4085">
          <cell r="A4085" t="str">
            <v>235634100</v>
          </cell>
        </row>
        <row r="4086">
          <cell r="A4086" t="str">
            <v>235634200</v>
          </cell>
        </row>
        <row r="4087">
          <cell r="A4087" t="str">
            <v>235634300</v>
          </cell>
        </row>
        <row r="4088">
          <cell r="A4088" t="str">
            <v>235634500</v>
          </cell>
        </row>
        <row r="4089">
          <cell r="A4089" t="str">
            <v>235635000</v>
          </cell>
        </row>
        <row r="4090">
          <cell r="A4090" t="str">
            <v>235635100</v>
          </cell>
        </row>
        <row r="4091">
          <cell r="A4091" t="str">
            <v>235637000</v>
          </cell>
        </row>
        <row r="4092">
          <cell r="A4092" t="str">
            <v>235637100</v>
          </cell>
        </row>
        <row r="4093">
          <cell r="A4093" t="str">
            <v>235637200</v>
          </cell>
        </row>
        <row r="4094">
          <cell r="A4094" t="str">
            <v>235639000</v>
          </cell>
        </row>
        <row r="4095">
          <cell r="A4095" t="str">
            <v>235639100</v>
          </cell>
        </row>
        <row r="4096">
          <cell r="A4096" t="str">
            <v>235639200</v>
          </cell>
        </row>
        <row r="4097">
          <cell r="A4097" t="str">
            <v>235639300</v>
          </cell>
        </row>
        <row r="4098">
          <cell r="A4098" t="str">
            <v>235639400</v>
          </cell>
        </row>
        <row r="4099">
          <cell r="A4099" t="str">
            <v>235643000</v>
          </cell>
        </row>
        <row r="4100">
          <cell r="A4100" t="str">
            <v>235643100</v>
          </cell>
        </row>
        <row r="4101">
          <cell r="A4101" t="str">
            <v>235643200</v>
          </cell>
        </row>
        <row r="4102">
          <cell r="A4102" t="str">
            <v>235643300</v>
          </cell>
        </row>
        <row r="4103">
          <cell r="A4103" t="str">
            <v>235645000</v>
          </cell>
        </row>
        <row r="4104">
          <cell r="A4104" t="str">
            <v>235645100</v>
          </cell>
        </row>
        <row r="4105">
          <cell r="A4105" t="str">
            <v>235649000</v>
          </cell>
        </row>
        <row r="4106">
          <cell r="A4106" t="str">
            <v>235649100</v>
          </cell>
        </row>
        <row r="4107">
          <cell r="A4107" t="str">
            <v>235649200</v>
          </cell>
        </row>
        <row r="4108">
          <cell r="A4108" t="str">
            <v>235653000</v>
          </cell>
        </row>
        <row r="4109">
          <cell r="A4109" t="str">
            <v>235653100</v>
          </cell>
        </row>
        <row r="4110">
          <cell r="A4110" t="str">
            <v>235655000</v>
          </cell>
        </row>
        <row r="4111">
          <cell r="A4111" t="str">
            <v>235655100</v>
          </cell>
        </row>
        <row r="4112">
          <cell r="A4112" t="str">
            <v>235655200</v>
          </cell>
        </row>
        <row r="4113">
          <cell r="A4113" t="str">
            <v>235655500</v>
          </cell>
        </row>
        <row r="4114">
          <cell r="A4114" t="str">
            <v>235655600</v>
          </cell>
        </row>
        <row r="4115">
          <cell r="A4115" t="str">
            <v>270000000</v>
          </cell>
        </row>
        <row r="4116">
          <cell r="A4116" t="str">
            <v>271000000</v>
          </cell>
        </row>
        <row r="4117">
          <cell r="A4117" t="str">
            <v>271010000</v>
          </cell>
        </row>
        <row r="4118">
          <cell r="A4118" t="str">
            <v>271033000</v>
          </cell>
        </row>
        <row r="4119">
          <cell r="A4119" t="str">
            <v>271033100</v>
          </cell>
        </row>
        <row r="4120">
          <cell r="A4120" t="str">
            <v>271033400</v>
          </cell>
        </row>
        <row r="4121">
          <cell r="A4121" t="str">
            <v>271033600</v>
          </cell>
        </row>
        <row r="4122">
          <cell r="A4122" t="str">
            <v>271033700</v>
          </cell>
        </row>
        <row r="4123">
          <cell r="A4123" t="str">
            <v>271034000</v>
          </cell>
        </row>
        <row r="4124">
          <cell r="A4124" t="str">
            <v>271034100</v>
          </cell>
        </row>
        <row r="4125">
          <cell r="A4125" t="str">
            <v>271035000</v>
          </cell>
        </row>
        <row r="4126">
          <cell r="A4126" t="str">
            <v>271035100</v>
          </cell>
        </row>
        <row r="4127">
          <cell r="A4127" t="str">
            <v>271035800</v>
          </cell>
        </row>
        <row r="4128">
          <cell r="A4128" t="str">
            <v>271039000</v>
          </cell>
        </row>
        <row r="4129">
          <cell r="A4129" t="str">
            <v>271039100</v>
          </cell>
        </row>
        <row r="4130">
          <cell r="A4130" t="str">
            <v>271039900</v>
          </cell>
        </row>
        <row r="4131">
          <cell r="A4131" t="str">
            <v>273200000</v>
          </cell>
        </row>
        <row r="4132">
          <cell r="A4132" t="str">
            <v>273230000</v>
          </cell>
        </row>
        <row r="4133">
          <cell r="A4133" t="str">
            <v>273230100</v>
          </cell>
        </row>
        <row r="4134">
          <cell r="A4134" t="str">
            <v>273230102</v>
          </cell>
        </row>
        <row r="4135">
          <cell r="A4135" t="str">
            <v>273230103</v>
          </cell>
        </row>
        <row r="4136">
          <cell r="A4136" t="str">
            <v>273233000</v>
          </cell>
        </row>
        <row r="4137">
          <cell r="A4137" t="str">
            <v>273233100</v>
          </cell>
        </row>
        <row r="4138">
          <cell r="A4138" t="str">
            <v>273233102</v>
          </cell>
        </row>
        <row r="4139">
          <cell r="A4139" t="str">
            <v>273233200</v>
          </cell>
        </row>
        <row r="4140">
          <cell r="A4140" t="str">
            <v>273233202</v>
          </cell>
        </row>
        <row r="4141">
          <cell r="A4141" t="str">
            <v>273233203</v>
          </cell>
        </row>
        <row r="4142">
          <cell r="A4142" t="str">
            <v>273233205</v>
          </cell>
        </row>
        <row r="4143">
          <cell r="A4143" t="str">
            <v>273233300</v>
          </cell>
        </row>
        <row r="4144">
          <cell r="A4144" t="str">
            <v>273233303</v>
          </cell>
        </row>
        <row r="4145">
          <cell r="A4145" t="str">
            <v>273233304</v>
          </cell>
        </row>
        <row r="4146">
          <cell r="A4146" t="str">
            <v>273233306</v>
          </cell>
        </row>
        <row r="4147">
          <cell r="A4147" t="str">
            <v>273233307</v>
          </cell>
        </row>
        <row r="4148">
          <cell r="A4148" t="str">
            <v>273233308</v>
          </cell>
        </row>
        <row r="4149">
          <cell r="A4149" t="str">
            <v>273233309</v>
          </cell>
        </row>
        <row r="4150">
          <cell r="A4150" t="str">
            <v>273233311</v>
          </cell>
        </row>
        <row r="4151">
          <cell r="A4151" t="str">
            <v>273233400</v>
          </cell>
        </row>
        <row r="4152">
          <cell r="A4152" t="str">
            <v>273233402</v>
          </cell>
        </row>
        <row r="4153">
          <cell r="A4153" t="str">
            <v>273233403</v>
          </cell>
        </row>
        <row r="4154">
          <cell r="A4154" t="str">
            <v>273233404</v>
          </cell>
        </row>
        <row r="4155">
          <cell r="A4155" t="str">
            <v>273233405</v>
          </cell>
        </row>
        <row r="4156">
          <cell r="A4156" t="str">
            <v>273233406</v>
          </cell>
        </row>
        <row r="4157">
          <cell r="A4157" t="str">
            <v>273233407</v>
          </cell>
        </row>
        <row r="4158">
          <cell r="A4158" t="str">
            <v>273233408</v>
          </cell>
        </row>
        <row r="4159">
          <cell r="A4159" t="str">
            <v>273233409</v>
          </cell>
        </row>
        <row r="4160">
          <cell r="A4160" t="str">
            <v>273233411</v>
          </cell>
        </row>
        <row r="4161">
          <cell r="A4161" t="str">
            <v>273233412</v>
          </cell>
        </row>
        <row r="4162">
          <cell r="A4162" t="str">
            <v>273233413</v>
          </cell>
        </row>
        <row r="4163">
          <cell r="A4163" t="str">
            <v>273233415</v>
          </cell>
        </row>
        <row r="4164">
          <cell r="A4164" t="str">
            <v>273235000</v>
          </cell>
        </row>
        <row r="4165">
          <cell r="A4165" t="str">
            <v>273235100</v>
          </cell>
        </row>
        <row r="4166">
          <cell r="A4166" t="str">
            <v>273235102</v>
          </cell>
        </row>
        <row r="4167">
          <cell r="A4167" t="str">
            <v>273235103</v>
          </cell>
        </row>
        <row r="4168">
          <cell r="A4168" t="str">
            <v>273235104</v>
          </cell>
        </row>
        <row r="4169">
          <cell r="A4169" t="str">
            <v>273235105</v>
          </cell>
        </row>
        <row r="4170">
          <cell r="A4170" t="str">
            <v>273235200</v>
          </cell>
        </row>
        <row r="4171">
          <cell r="A4171" t="str">
            <v>273235203</v>
          </cell>
        </row>
        <row r="4172">
          <cell r="A4172" t="str">
            <v>273235204</v>
          </cell>
        </row>
        <row r="4173">
          <cell r="A4173" t="str">
            <v>273237000</v>
          </cell>
        </row>
        <row r="4174">
          <cell r="A4174" t="str">
            <v>273237100</v>
          </cell>
        </row>
        <row r="4175">
          <cell r="A4175" t="str">
            <v>273237200</v>
          </cell>
        </row>
        <row r="4176">
          <cell r="A4176" t="str">
            <v>273237203</v>
          </cell>
        </row>
        <row r="4177">
          <cell r="A4177" t="str">
            <v>273237204</v>
          </cell>
        </row>
        <row r="4178">
          <cell r="A4178" t="str">
            <v>273237205</v>
          </cell>
        </row>
        <row r="4179">
          <cell r="A4179" t="str">
            <v>273237206</v>
          </cell>
        </row>
        <row r="4180">
          <cell r="A4180" t="str">
            <v>273237208</v>
          </cell>
        </row>
        <row r="4181">
          <cell r="A4181" t="str">
            <v>273237300</v>
          </cell>
        </row>
        <row r="4182">
          <cell r="A4182" t="str">
            <v>273237302</v>
          </cell>
        </row>
        <row r="4183">
          <cell r="A4183" t="str">
            <v>273237303</v>
          </cell>
        </row>
        <row r="4184">
          <cell r="A4184" t="str">
            <v>273237304</v>
          </cell>
        </row>
        <row r="4185">
          <cell r="A4185" t="str">
            <v>273237305</v>
          </cell>
        </row>
        <row r="4186">
          <cell r="A4186" t="str">
            <v>273237306</v>
          </cell>
        </row>
        <row r="4187">
          <cell r="A4187" t="str">
            <v>273237307</v>
          </cell>
        </row>
        <row r="4188">
          <cell r="A4188" t="str">
            <v>273237308</v>
          </cell>
        </row>
        <row r="4189">
          <cell r="A4189" t="str">
            <v>273237309</v>
          </cell>
        </row>
        <row r="4190">
          <cell r="A4190" t="str">
            <v>273237312</v>
          </cell>
        </row>
        <row r="4191">
          <cell r="A4191" t="str">
            <v>273237313</v>
          </cell>
        </row>
        <row r="4192">
          <cell r="A4192" t="str">
            <v>273237314</v>
          </cell>
        </row>
        <row r="4193">
          <cell r="A4193" t="str">
            <v>273237400</v>
          </cell>
        </row>
        <row r="4194">
          <cell r="A4194" t="str">
            <v>273237402</v>
          </cell>
        </row>
        <row r="4195">
          <cell r="A4195" t="str">
            <v>273237404</v>
          </cell>
        </row>
        <row r="4196">
          <cell r="A4196" t="str">
            <v>273237405</v>
          </cell>
        </row>
        <row r="4197">
          <cell r="A4197" t="str">
            <v>273237406</v>
          </cell>
        </row>
        <row r="4198">
          <cell r="A4198" t="str">
            <v>273237407</v>
          </cell>
        </row>
        <row r="4199">
          <cell r="A4199" t="str">
            <v>273237408</v>
          </cell>
        </row>
        <row r="4200">
          <cell r="A4200" t="str">
            <v>273237409</v>
          </cell>
        </row>
        <row r="4201">
          <cell r="A4201" t="str">
            <v>273237500</v>
          </cell>
        </row>
        <row r="4202">
          <cell r="A4202" t="str">
            <v>273237502</v>
          </cell>
        </row>
        <row r="4203">
          <cell r="A4203" t="str">
            <v>273237600</v>
          </cell>
        </row>
        <row r="4204">
          <cell r="A4204" t="str">
            <v>273237605</v>
          </cell>
        </row>
        <row r="4205">
          <cell r="A4205" t="str">
            <v>273237607</v>
          </cell>
        </row>
        <row r="4206">
          <cell r="A4206" t="str">
            <v>273239000</v>
          </cell>
        </row>
        <row r="4207">
          <cell r="A4207" t="str">
            <v>273239100</v>
          </cell>
        </row>
        <row r="4208">
          <cell r="A4208" t="str">
            <v>273239103</v>
          </cell>
        </row>
        <row r="4209">
          <cell r="A4209" t="str">
            <v>273239105</v>
          </cell>
        </row>
        <row r="4210">
          <cell r="A4210" t="str">
            <v>273239106</v>
          </cell>
        </row>
        <row r="4211">
          <cell r="A4211" t="str">
            <v>273239107</v>
          </cell>
        </row>
        <row r="4212">
          <cell r="A4212" t="str">
            <v>273239200</v>
          </cell>
        </row>
        <row r="4213">
          <cell r="A4213" t="str">
            <v>273239203</v>
          </cell>
        </row>
        <row r="4214">
          <cell r="A4214" t="str">
            <v>273239207</v>
          </cell>
        </row>
        <row r="4215">
          <cell r="A4215" t="str">
            <v>273239208</v>
          </cell>
        </row>
        <row r="4216">
          <cell r="A4216" t="str">
            <v>273239209</v>
          </cell>
        </row>
        <row r="4217">
          <cell r="A4217" t="str">
            <v>273239212</v>
          </cell>
        </row>
        <row r="4218">
          <cell r="A4218" t="str">
            <v>273239300</v>
          </cell>
        </row>
        <row r="4219">
          <cell r="A4219" t="str">
            <v>273239302</v>
          </cell>
        </row>
        <row r="4220">
          <cell r="A4220" t="str">
            <v>273239303</v>
          </cell>
        </row>
        <row r="4221">
          <cell r="A4221" t="str">
            <v>273239305</v>
          </cell>
        </row>
        <row r="4222">
          <cell r="A4222" t="str">
            <v>273239311</v>
          </cell>
        </row>
        <row r="4223">
          <cell r="A4223" t="str">
            <v>273239313</v>
          </cell>
        </row>
        <row r="4224">
          <cell r="A4224" t="str">
            <v>273239314</v>
          </cell>
        </row>
        <row r="4225">
          <cell r="A4225" t="str">
            <v>273243000</v>
          </cell>
        </row>
        <row r="4226">
          <cell r="A4226" t="str">
            <v>273243100</v>
          </cell>
        </row>
        <row r="4227">
          <cell r="A4227" t="str">
            <v>273243105</v>
          </cell>
        </row>
        <row r="4228">
          <cell r="A4228" t="str">
            <v>273243106</v>
          </cell>
        </row>
        <row r="4229">
          <cell r="A4229" t="str">
            <v>273243200</v>
          </cell>
        </row>
        <row r="4230">
          <cell r="A4230" t="str">
            <v>273243202</v>
          </cell>
        </row>
        <row r="4231">
          <cell r="A4231" t="str">
            <v>273243203</v>
          </cell>
        </row>
        <row r="4232">
          <cell r="A4232" t="str">
            <v>273243204</v>
          </cell>
        </row>
        <row r="4233">
          <cell r="A4233" t="str">
            <v>273243205</v>
          </cell>
        </row>
        <row r="4234">
          <cell r="A4234" t="str">
            <v>273243206</v>
          </cell>
        </row>
        <row r="4235">
          <cell r="A4235" t="str">
            <v>273243207</v>
          </cell>
        </row>
        <row r="4236">
          <cell r="A4236" t="str">
            <v>273243300</v>
          </cell>
        </row>
        <row r="4237">
          <cell r="A4237" t="str">
            <v>273243302</v>
          </cell>
        </row>
        <row r="4238">
          <cell r="A4238" t="str">
            <v>273245000</v>
          </cell>
        </row>
        <row r="4239">
          <cell r="A4239" t="str">
            <v>273245100</v>
          </cell>
        </row>
        <row r="4240">
          <cell r="A4240" t="str">
            <v>273245200</v>
          </cell>
        </row>
        <row r="4241">
          <cell r="A4241" t="str">
            <v>273245202</v>
          </cell>
        </row>
        <row r="4242">
          <cell r="A4242" t="str">
            <v>273245203</v>
          </cell>
        </row>
        <row r="4243">
          <cell r="A4243" t="str">
            <v>273245204</v>
          </cell>
        </row>
        <row r="4244">
          <cell r="A4244" t="str">
            <v>273245208</v>
          </cell>
        </row>
        <row r="4245">
          <cell r="A4245" t="str">
            <v>273245209</v>
          </cell>
        </row>
        <row r="4246">
          <cell r="A4246" t="str">
            <v>273245211</v>
          </cell>
        </row>
        <row r="4247">
          <cell r="A4247" t="str">
            <v>273245213</v>
          </cell>
        </row>
        <row r="4248">
          <cell r="A4248" t="str">
            <v>273245216</v>
          </cell>
        </row>
        <row r="4249">
          <cell r="A4249" t="str">
            <v>273245218</v>
          </cell>
        </row>
        <row r="4250">
          <cell r="A4250" t="str">
            <v>273245300</v>
          </cell>
        </row>
        <row r="4251">
          <cell r="A4251" t="str">
            <v>273245313</v>
          </cell>
        </row>
        <row r="4252">
          <cell r="A4252" t="str">
            <v>273245500</v>
          </cell>
        </row>
        <row r="4253">
          <cell r="A4253" t="str">
            <v>273247000</v>
          </cell>
        </row>
        <row r="4254">
          <cell r="A4254" t="str">
            <v>273247100</v>
          </cell>
        </row>
        <row r="4255">
          <cell r="A4255" t="str">
            <v>273247102</v>
          </cell>
        </row>
        <row r="4256">
          <cell r="A4256" t="str">
            <v>273247103</v>
          </cell>
        </row>
        <row r="4257">
          <cell r="A4257" t="str">
            <v>273247105</v>
          </cell>
        </row>
        <row r="4258">
          <cell r="A4258" t="str">
            <v>273247200</v>
          </cell>
        </row>
        <row r="4259">
          <cell r="A4259" t="str">
            <v>273247202</v>
          </cell>
        </row>
        <row r="4260">
          <cell r="A4260" t="str">
            <v>273247203</v>
          </cell>
        </row>
        <row r="4261">
          <cell r="A4261" t="str">
            <v>273247204</v>
          </cell>
        </row>
        <row r="4262">
          <cell r="A4262" t="str">
            <v>273247205</v>
          </cell>
        </row>
        <row r="4263">
          <cell r="A4263" t="str">
            <v>273247300</v>
          </cell>
        </row>
        <row r="4264">
          <cell r="A4264" t="str">
            <v>273247302</v>
          </cell>
        </row>
        <row r="4265">
          <cell r="A4265" t="str">
            <v>273247303</v>
          </cell>
        </row>
        <row r="4266">
          <cell r="A4266" t="str">
            <v>273247304</v>
          </cell>
        </row>
        <row r="4267">
          <cell r="A4267" t="str">
            <v>273247306</v>
          </cell>
        </row>
        <row r="4268">
          <cell r="A4268" t="str">
            <v>273249000</v>
          </cell>
        </row>
        <row r="4269">
          <cell r="A4269" t="str">
            <v>273249100</v>
          </cell>
        </row>
        <row r="4270">
          <cell r="A4270" t="str">
            <v>273249300</v>
          </cell>
        </row>
        <row r="4271">
          <cell r="A4271" t="str">
            <v>273249304</v>
          </cell>
        </row>
        <row r="4272">
          <cell r="A4272" t="str">
            <v>273249305</v>
          </cell>
        </row>
        <row r="4273">
          <cell r="A4273" t="str">
            <v>273249400</v>
          </cell>
        </row>
        <row r="4274">
          <cell r="A4274" t="str">
            <v>273249402</v>
          </cell>
        </row>
        <row r="4275">
          <cell r="A4275" t="str">
            <v>273249403</v>
          </cell>
        </row>
        <row r="4276">
          <cell r="A4276" t="str">
            <v>273249404</v>
          </cell>
        </row>
        <row r="4277">
          <cell r="A4277" t="str">
            <v>273249405</v>
          </cell>
        </row>
        <row r="4278">
          <cell r="A4278" t="str">
            <v>273253000</v>
          </cell>
        </row>
        <row r="4279">
          <cell r="A4279" t="str">
            <v>273253100</v>
          </cell>
        </row>
        <row r="4280">
          <cell r="A4280" t="str">
            <v>273253102</v>
          </cell>
        </row>
        <row r="4281">
          <cell r="A4281" t="str">
            <v>273255000</v>
          </cell>
        </row>
        <row r="4282">
          <cell r="A4282" t="str">
            <v>273255100</v>
          </cell>
        </row>
        <row r="4283">
          <cell r="A4283" t="str">
            <v>273255102</v>
          </cell>
        </row>
        <row r="4284">
          <cell r="A4284" t="str">
            <v>273255200</v>
          </cell>
        </row>
        <row r="4285">
          <cell r="A4285" t="str">
            <v>273255202</v>
          </cell>
        </row>
        <row r="4286">
          <cell r="A4286" t="str">
            <v>273255204</v>
          </cell>
        </row>
        <row r="4287">
          <cell r="A4287" t="str">
            <v>273255206</v>
          </cell>
        </row>
        <row r="4288">
          <cell r="A4288" t="str">
            <v>273255207</v>
          </cell>
        </row>
        <row r="4289">
          <cell r="A4289" t="str">
            <v>273255400</v>
          </cell>
        </row>
        <row r="4290">
          <cell r="A4290" t="str">
            <v>273255402</v>
          </cell>
        </row>
        <row r="4291">
          <cell r="A4291" t="str">
            <v>273255403</v>
          </cell>
        </row>
        <row r="4292">
          <cell r="A4292" t="str">
            <v>273255404</v>
          </cell>
        </row>
        <row r="4293">
          <cell r="A4293" t="str">
            <v>273255405</v>
          </cell>
        </row>
        <row r="4294">
          <cell r="A4294" t="str">
            <v>273255500</v>
          </cell>
        </row>
        <row r="4295">
          <cell r="A4295" t="str">
            <v>273255505</v>
          </cell>
        </row>
        <row r="4296">
          <cell r="A4296" t="str">
            <v>273257000</v>
          </cell>
        </row>
        <row r="4297">
          <cell r="A4297" t="str">
            <v>273257100</v>
          </cell>
        </row>
        <row r="4298">
          <cell r="A4298" t="str">
            <v>273257102</v>
          </cell>
        </row>
        <row r="4299">
          <cell r="A4299" t="str">
            <v>273257103</v>
          </cell>
        </row>
        <row r="4300">
          <cell r="A4300" t="str">
            <v>273257104</v>
          </cell>
        </row>
        <row r="4301">
          <cell r="A4301" t="str">
            <v>273257105</v>
          </cell>
        </row>
        <row r="4302">
          <cell r="A4302" t="str">
            <v>273257106</v>
          </cell>
        </row>
        <row r="4303">
          <cell r="A4303" t="str">
            <v>273257107</v>
          </cell>
        </row>
        <row r="4304">
          <cell r="A4304" t="str">
            <v>273257108</v>
          </cell>
        </row>
        <row r="4305">
          <cell r="A4305" t="str">
            <v>273257109</v>
          </cell>
        </row>
        <row r="4306">
          <cell r="A4306" t="str">
            <v>273257111</v>
          </cell>
        </row>
        <row r="4307">
          <cell r="A4307" t="str">
            <v>273257112</v>
          </cell>
        </row>
        <row r="4308">
          <cell r="A4308" t="str">
            <v>273257113</v>
          </cell>
        </row>
        <row r="4309">
          <cell r="A4309" t="str">
            <v>273257114</v>
          </cell>
        </row>
        <row r="4310">
          <cell r="A4310" t="str">
            <v>273257115</v>
          </cell>
        </row>
        <row r="4311">
          <cell r="A4311" t="str">
            <v>273257200</v>
          </cell>
        </row>
        <row r="4312">
          <cell r="A4312" t="str">
            <v>273257205</v>
          </cell>
        </row>
        <row r="4313">
          <cell r="A4313" t="str">
            <v>273259000</v>
          </cell>
        </row>
        <row r="4314">
          <cell r="A4314" t="str">
            <v>273259100</v>
          </cell>
        </row>
        <row r="4315">
          <cell r="A4315" t="str">
            <v>273259104</v>
          </cell>
        </row>
        <row r="4316">
          <cell r="A4316" t="str">
            <v>273259105</v>
          </cell>
        </row>
        <row r="4317">
          <cell r="A4317" t="str">
            <v>273263000</v>
          </cell>
        </row>
        <row r="4318">
          <cell r="A4318" t="str">
            <v>273263100</v>
          </cell>
        </row>
        <row r="4319">
          <cell r="A4319" t="str">
            <v>273263104</v>
          </cell>
        </row>
        <row r="4320">
          <cell r="A4320" t="str">
            <v>273263105</v>
          </cell>
        </row>
        <row r="4321">
          <cell r="A4321" t="str">
            <v>273263106</v>
          </cell>
        </row>
        <row r="4322">
          <cell r="A4322" t="str">
            <v>273263108</v>
          </cell>
        </row>
        <row r="4323">
          <cell r="A4323" t="str">
            <v>273263112</v>
          </cell>
        </row>
        <row r="4324">
          <cell r="A4324" t="str">
            <v>273263113</v>
          </cell>
        </row>
        <row r="4325">
          <cell r="A4325" t="str">
            <v>273263114</v>
          </cell>
        </row>
        <row r="4326">
          <cell r="A4326" t="str">
            <v>273263115</v>
          </cell>
        </row>
        <row r="4327">
          <cell r="A4327" t="str">
            <v>273263300</v>
          </cell>
        </row>
        <row r="4328">
          <cell r="A4328" t="str">
            <v>273265000</v>
          </cell>
        </row>
        <row r="4329">
          <cell r="A4329" t="str">
            <v>273265100</v>
          </cell>
        </row>
        <row r="4330">
          <cell r="A4330" t="str">
            <v>273265200</v>
          </cell>
        </row>
        <row r="4331">
          <cell r="A4331" t="str">
            <v>273265300</v>
          </cell>
        </row>
        <row r="4332">
          <cell r="A4332" t="str">
            <v>273265303</v>
          </cell>
        </row>
        <row r="4333">
          <cell r="A4333" t="str">
            <v>273267000</v>
          </cell>
        </row>
        <row r="4334">
          <cell r="A4334" t="str">
            <v>273267100</v>
          </cell>
        </row>
        <row r="4335">
          <cell r="A4335" t="str">
            <v>273267102</v>
          </cell>
        </row>
        <row r="4336">
          <cell r="A4336" t="str">
            <v>273267103</v>
          </cell>
        </row>
        <row r="4337">
          <cell r="A4337" t="str">
            <v>273267107</v>
          </cell>
        </row>
        <row r="4338">
          <cell r="A4338" t="str">
            <v>273267109</v>
          </cell>
        </row>
        <row r="4339">
          <cell r="A4339" t="str">
            <v>273267111</v>
          </cell>
        </row>
        <row r="4340">
          <cell r="A4340" t="str">
            <v>273267200</v>
          </cell>
        </row>
        <row r="4341">
          <cell r="A4341" t="str">
            <v>273267202</v>
          </cell>
        </row>
        <row r="4342">
          <cell r="A4342" t="str">
            <v>273267203</v>
          </cell>
        </row>
        <row r="4343">
          <cell r="A4343" t="str">
            <v>273267204</v>
          </cell>
        </row>
        <row r="4344">
          <cell r="A4344" t="str">
            <v>273267205</v>
          </cell>
        </row>
        <row r="4345">
          <cell r="A4345" t="str">
            <v>273267300</v>
          </cell>
        </row>
        <row r="4346">
          <cell r="A4346" t="str">
            <v>273267302</v>
          </cell>
        </row>
        <row r="4347">
          <cell r="A4347" t="str">
            <v>273267303</v>
          </cell>
        </row>
        <row r="4348">
          <cell r="A4348" t="str">
            <v>273267304</v>
          </cell>
        </row>
        <row r="4349">
          <cell r="A4349" t="str">
            <v>273267306</v>
          </cell>
        </row>
        <row r="4350">
          <cell r="A4350" t="str">
            <v>273267307</v>
          </cell>
        </row>
        <row r="4351">
          <cell r="A4351" t="str">
            <v>273267308</v>
          </cell>
        </row>
        <row r="4352">
          <cell r="A4352" t="str">
            <v>273269000</v>
          </cell>
        </row>
        <row r="4353">
          <cell r="A4353" t="str">
            <v>273269100</v>
          </cell>
        </row>
        <row r="4354">
          <cell r="A4354" t="str">
            <v>273269104</v>
          </cell>
        </row>
        <row r="4355">
          <cell r="A4355" t="str">
            <v>273269108</v>
          </cell>
        </row>
        <row r="4356">
          <cell r="A4356" t="str">
            <v>273269111</v>
          </cell>
        </row>
        <row r="4357">
          <cell r="A4357" t="str">
            <v>273269200</v>
          </cell>
        </row>
        <row r="4358">
          <cell r="A4358" t="str">
            <v>273269202</v>
          </cell>
        </row>
        <row r="4359">
          <cell r="A4359" t="str">
            <v>273269206</v>
          </cell>
        </row>
        <row r="4360">
          <cell r="A4360" t="str">
            <v>273269212</v>
          </cell>
        </row>
        <row r="4361">
          <cell r="A4361" t="str">
            <v>273269213</v>
          </cell>
        </row>
        <row r="4362">
          <cell r="A4362" t="str">
            <v>273273000</v>
          </cell>
        </row>
        <row r="4363">
          <cell r="A4363" t="str">
            <v>273273100</v>
          </cell>
        </row>
        <row r="4364">
          <cell r="A4364" t="str">
            <v>273273102</v>
          </cell>
        </row>
        <row r="4365">
          <cell r="A4365" t="str">
            <v>273273106</v>
          </cell>
        </row>
        <row r="4366">
          <cell r="A4366" t="str">
            <v>273273107</v>
          </cell>
        </row>
        <row r="4367">
          <cell r="A4367" t="str">
            <v>273273108</v>
          </cell>
        </row>
        <row r="4368">
          <cell r="A4368" t="str">
            <v>273273111</v>
          </cell>
        </row>
        <row r="4369">
          <cell r="A4369" t="str">
            <v>273273113</v>
          </cell>
        </row>
        <row r="4370">
          <cell r="A4370" t="str">
            <v>273273114</v>
          </cell>
        </row>
        <row r="4371">
          <cell r="A4371" t="str">
            <v>273273115</v>
          </cell>
        </row>
        <row r="4372">
          <cell r="A4372" t="str">
            <v>273273116</v>
          </cell>
        </row>
        <row r="4373">
          <cell r="A4373" t="str">
            <v>273273118</v>
          </cell>
        </row>
        <row r="4374">
          <cell r="A4374" t="str">
            <v>273273119</v>
          </cell>
        </row>
        <row r="4375">
          <cell r="A4375" t="str">
            <v>273273124</v>
          </cell>
        </row>
        <row r="4376">
          <cell r="A4376" t="str">
            <v>273273200</v>
          </cell>
        </row>
        <row r="4377">
          <cell r="A4377" t="str">
            <v>273273300</v>
          </cell>
        </row>
        <row r="4378">
          <cell r="A4378" t="str">
            <v>273273305</v>
          </cell>
        </row>
        <row r="4379">
          <cell r="A4379" t="str">
            <v>273273306</v>
          </cell>
        </row>
        <row r="4380">
          <cell r="A4380" t="str">
            <v>273273308</v>
          </cell>
        </row>
        <row r="4381">
          <cell r="A4381" t="str">
            <v>273273309</v>
          </cell>
        </row>
        <row r="4382">
          <cell r="A4382" t="str">
            <v>273273311</v>
          </cell>
        </row>
        <row r="4383">
          <cell r="A4383" t="str">
            <v>273273312</v>
          </cell>
        </row>
        <row r="4384">
          <cell r="A4384" t="str">
            <v>273600000</v>
          </cell>
        </row>
        <row r="4385">
          <cell r="A4385" t="str">
            <v>273620000</v>
          </cell>
        </row>
        <row r="4386">
          <cell r="A4386" t="str">
            <v>273620100</v>
          </cell>
        </row>
        <row r="4387">
          <cell r="A4387" t="str">
            <v>273633000</v>
          </cell>
        </row>
        <row r="4388">
          <cell r="A4388" t="str">
            <v>273633100</v>
          </cell>
        </row>
        <row r="4389">
          <cell r="A4389" t="str">
            <v>273633300</v>
          </cell>
        </row>
        <row r="4390">
          <cell r="A4390" t="str">
            <v>273635000</v>
          </cell>
        </row>
        <row r="4391">
          <cell r="A4391" t="str">
            <v>273635100</v>
          </cell>
        </row>
        <row r="4392">
          <cell r="A4392" t="str">
            <v>273635300</v>
          </cell>
        </row>
        <row r="4393">
          <cell r="A4393" t="str">
            <v>273637000</v>
          </cell>
        </row>
        <row r="4394">
          <cell r="A4394" t="str">
            <v>273637100</v>
          </cell>
        </row>
        <row r="4395">
          <cell r="A4395" t="str">
            <v>273639000</v>
          </cell>
        </row>
        <row r="4396">
          <cell r="A4396" t="str">
            <v>273639100</v>
          </cell>
        </row>
        <row r="4397">
          <cell r="A4397" t="str">
            <v>273639300</v>
          </cell>
        </row>
        <row r="4398">
          <cell r="A4398" t="str">
            <v>273643000</v>
          </cell>
        </row>
        <row r="4399">
          <cell r="A4399" t="str">
            <v>273643100</v>
          </cell>
        </row>
        <row r="4400">
          <cell r="A4400" t="str">
            <v>273643103</v>
          </cell>
        </row>
        <row r="4401">
          <cell r="A4401" t="str">
            <v>273643200</v>
          </cell>
        </row>
        <row r="4402">
          <cell r="A4402" t="str">
            <v>273645000</v>
          </cell>
        </row>
        <row r="4403">
          <cell r="A4403" t="str">
            <v>273645100</v>
          </cell>
        </row>
        <row r="4404">
          <cell r="A4404" t="str">
            <v>273645200</v>
          </cell>
        </row>
        <row r="4405">
          <cell r="A4405" t="str">
            <v>273645300</v>
          </cell>
        </row>
        <row r="4406">
          <cell r="A4406" t="str">
            <v>273647000</v>
          </cell>
        </row>
        <row r="4407">
          <cell r="A4407" t="str">
            <v>273647100</v>
          </cell>
        </row>
        <row r="4408">
          <cell r="A4408" t="str">
            <v>273647102</v>
          </cell>
        </row>
        <row r="4409">
          <cell r="A4409" t="str">
            <v>273647200</v>
          </cell>
        </row>
        <row r="4410">
          <cell r="A4410" t="str">
            <v>273647300</v>
          </cell>
        </row>
        <row r="4411">
          <cell r="A4411" t="str">
            <v>273649000</v>
          </cell>
        </row>
        <row r="4412">
          <cell r="A4412" t="str">
            <v>273649100</v>
          </cell>
        </row>
        <row r="4413">
          <cell r="A4413" t="str">
            <v>273649200</v>
          </cell>
        </row>
        <row r="4414">
          <cell r="A4414" t="str">
            <v>273649300</v>
          </cell>
        </row>
        <row r="4415">
          <cell r="A4415" t="str">
            <v>273653000</v>
          </cell>
        </row>
        <row r="4416">
          <cell r="A4416" t="str">
            <v>273653100</v>
          </cell>
        </row>
        <row r="4417">
          <cell r="A4417" t="str">
            <v>273655000</v>
          </cell>
        </row>
        <row r="4418">
          <cell r="A4418" t="str">
            <v>273655100</v>
          </cell>
        </row>
        <row r="4419">
          <cell r="A4419" t="str">
            <v>273655200</v>
          </cell>
        </row>
        <row r="4420">
          <cell r="A4420" t="str">
            <v>273656000</v>
          </cell>
        </row>
        <row r="4421">
          <cell r="A4421" t="str">
            <v>273656100</v>
          </cell>
        </row>
        <row r="4422">
          <cell r="A4422" t="str">
            <v>273656400</v>
          </cell>
        </row>
        <row r="4423">
          <cell r="A4423" t="str">
            <v>273657000</v>
          </cell>
        </row>
        <row r="4424">
          <cell r="A4424" t="str">
            <v>273657100</v>
          </cell>
        </row>
        <row r="4425">
          <cell r="A4425" t="str">
            <v>273659000</v>
          </cell>
        </row>
        <row r="4426">
          <cell r="A4426" t="str">
            <v>273659100</v>
          </cell>
        </row>
        <row r="4427">
          <cell r="A4427" t="str">
            <v>273659200</v>
          </cell>
        </row>
        <row r="4428">
          <cell r="A4428" t="str">
            <v>273659300</v>
          </cell>
        </row>
        <row r="4429">
          <cell r="A4429" t="str">
            <v>273663000</v>
          </cell>
        </row>
        <row r="4430">
          <cell r="A4430" t="str">
            <v>273663100</v>
          </cell>
        </row>
        <row r="4431">
          <cell r="A4431" t="str">
            <v>273667000</v>
          </cell>
        </row>
        <row r="4432">
          <cell r="A4432" t="str">
            <v>273667100</v>
          </cell>
        </row>
        <row r="4433">
          <cell r="A4433" t="str">
            <v>273667200</v>
          </cell>
        </row>
        <row r="4434">
          <cell r="A4434" t="str">
            <v>273667300</v>
          </cell>
        </row>
        <row r="4435">
          <cell r="A4435" t="str">
            <v>274000000</v>
          </cell>
        </row>
        <row r="4436">
          <cell r="A4436" t="str">
            <v>274030000</v>
          </cell>
        </row>
        <row r="4437">
          <cell r="A4437" t="str">
            <v>274030100</v>
          </cell>
        </row>
        <row r="4438">
          <cell r="A4438" t="str">
            <v>274033000</v>
          </cell>
        </row>
        <row r="4439">
          <cell r="A4439" t="str">
            <v>274033100</v>
          </cell>
        </row>
        <row r="4440">
          <cell r="A4440" t="str">
            <v>274033102</v>
          </cell>
        </row>
        <row r="4441">
          <cell r="A4441" t="str">
            <v>274033103</v>
          </cell>
        </row>
        <row r="4442">
          <cell r="A4442" t="str">
            <v>274033104</v>
          </cell>
        </row>
        <row r="4443">
          <cell r="A4443" t="str">
            <v>274033105</v>
          </cell>
        </row>
        <row r="4444">
          <cell r="A4444" t="str">
            <v>274033106</v>
          </cell>
        </row>
        <row r="4445">
          <cell r="A4445" t="str">
            <v>274033107</v>
          </cell>
        </row>
        <row r="4446">
          <cell r="A4446" t="str">
            <v>274033108</v>
          </cell>
        </row>
        <row r="4447">
          <cell r="A4447" t="str">
            <v>274033109</v>
          </cell>
        </row>
        <row r="4448">
          <cell r="A4448" t="str">
            <v>274033111</v>
          </cell>
        </row>
        <row r="4449">
          <cell r="A4449" t="str">
            <v>274033112</v>
          </cell>
        </row>
        <row r="4450">
          <cell r="A4450" t="str">
            <v>274033113</v>
          </cell>
        </row>
        <row r="4451">
          <cell r="A4451" t="str">
            <v>274033114</v>
          </cell>
        </row>
        <row r="4452">
          <cell r="A4452" t="str">
            <v>274033115</v>
          </cell>
        </row>
        <row r="4453">
          <cell r="A4453" t="str">
            <v>274033200</v>
          </cell>
        </row>
        <row r="4454">
          <cell r="A4454" t="str">
            <v>274033202</v>
          </cell>
        </row>
        <row r="4455">
          <cell r="A4455" t="str">
            <v>274033203</v>
          </cell>
        </row>
        <row r="4456">
          <cell r="A4456" t="str">
            <v>274033204</v>
          </cell>
        </row>
        <row r="4457">
          <cell r="A4457" t="str">
            <v>274033205</v>
          </cell>
        </row>
        <row r="4458">
          <cell r="A4458" t="str">
            <v>274033207</v>
          </cell>
        </row>
        <row r="4459">
          <cell r="A4459" t="str">
            <v>274033208</v>
          </cell>
        </row>
        <row r="4460">
          <cell r="A4460" t="str">
            <v>274033209</v>
          </cell>
        </row>
        <row r="4461">
          <cell r="A4461" t="str">
            <v>274033300</v>
          </cell>
        </row>
        <row r="4462">
          <cell r="A4462" t="str">
            <v>274033302</v>
          </cell>
        </row>
        <row r="4463">
          <cell r="A4463" t="str">
            <v>274033303</v>
          </cell>
        </row>
        <row r="4464">
          <cell r="A4464" t="str">
            <v>274033304</v>
          </cell>
        </row>
        <row r="4465">
          <cell r="A4465" t="str">
            <v>274033306</v>
          </cell>
        </row>
        <row r="4466">
          <cell r="A4466" t="str">
            <v>274033307</v>
          </cell>
        </row>
        <row r="4467">
          <cell r="A4467" t="str">
            <v>274033308</v>
          </cell>
        </row>
        <row r="4468">
          <cell r="A4468" t="str">
            <v>274033309</v>
          </cell>
        </row>
        <row r="4469">
          <cell r="A4469" t="str">
            <v>274033311</v>
          </cell>
        </row>
        <row r="4470">
          <cell r="A4470" t="str">
            <v>274033312</v>
          </cell>
        </row>
        <row r="4471">
          <cell r="A4471" t="str">
            <v>274033313</v>
          </cell>
        </row>
        <row r="4472">
          <cell r="A4472" t="str">
            <v>274033314</v>
          </cell>
        </row>
        <row r="4473">
          <cell r="A4473" t="str">
            <v>274033315</v>
          </cell>
        </row>
        <row r="4474">
          <cell r="A4474" t="str">
            <v>274033316</v>
          </cell>
        </row>
        <row r="4475">
          <cell r="A4475" t="str">
            <v>274033317</v>
          </cell>
        </row>
        <row r="4476">
          <cell r="A4476" t="str">
            <v>274033318</v>
          </cell>
        </row>
        <row r="4477">
          <cell r="A4477" t="str">
            <v>274035000</v>
          </cell>
        </row>
        <row r="4478">
          <cell r="A4478" t="str">
            <v>274035100</v>
          </cell>
        </row>
        <row r="4479">
          <cell r="A4479" t="str">
            <v>274035102</v>
          </cell>
        </row>
        <row r="4480">
          <cell r="A4480" t="str">
            <v>274035103</v>
          </cell>
        </row>
        <row r="4481">
          <cell r="A4481" t="str">
            <v>274035105</v>
          </cell>
        </row>
        <row r="4482">
          <cell r="A4482" t="str">
            <v>274035200</v>
          </cell>
        </row>
        <row r="4483">
          <cell r="A4483" t="str">
            <v>274035202</v>
          </cell>
        </row>
        <row r="4484">
          <cell r="A4484" t="str">
            <v>274035203</v>
          </cell>
        </row>
        <row r="4485">
          <cell r="A4485" t="str">
            <v>274035204</v>
          </cell>
        </row>
        <row r="4486">
          <cell r="A4486" t="str">
            <v>274035205</v>
          </cell>
        </row>
        <row r="4487">
          <cell r="A4487" t="str">
            <v>274035206</v>
          </cell>
        </row>
        <row r="4488">
          <cell r="A4488" t="str">
            <v>274035207</v>
          </cell>
        </row>
        <row r="4489">
          <cell r="A4489" t="str">
            <v>274035400</v>
          </cell>
        </row>
        <row r="4490">
          <cell r="A4490" t="str">
            <v>274035402</v>
          </cell>
        </row>
        <row r="4491">
          <cell r="A4491" t="str">
            <v>274035403</v>
          </cell>
        </row>
        <row r="4492">
          <cell r="A4492" t="str">
            <v>274035404</v>
          </cell>
        </row>
        <row r="4493">
          <cell r="A4493" t="str">
            <v>274035405</v>
          </cell>
        </row>
        <row r="4494">
          <cell r="A4494" t="str">
            <v>274035406</v>
          </cell>
        </row>
        <row r="4495">
          <cell r="A4495" t="str">
            <v>274035408</v>
          </cell>
        </row>
        <row r="4496">
          <cell r="A4496" t="str">
            <v>274035409</v>
          </cell>
        </row>
        <row r="4497">
          <cell r="A4497" t="str">
            <v>274035411</v>
          </cell>
        </row>
        <row r="4498">
          <cell r="A4498" t="str">
            <v>274035414</v>
          </cell>
        </row>
        <row r="4499">
          <cell r="A4499" t="str">
            <v>274035415</v>
          </cell>
        </row>
        <row r="4500">
          <cell r="A4500" t="str">
            <v>274035416</v>
          </cell>
        </row>
        <row r="4501">
          <cell r="A4501" t="str">
            <v>274035417</v>
          </cell>
        </row>
        <row r="4502">
          <cell r="A4502" t="str">
            <v>274035418</v>
          </cell>
        </row>
        <row r="4503">
          <cell r="A4503" t="str">
            <v>274035419</v>
          </cell>
        </row>
        <row r="4504">
          <cell r="A4504" t="str">
            <v>274035421</v>
          </cell>
        </row>
        <row r="4505">
          <cell r="A4505" t="str">
            <v>274035422</v>
          </cell>
        </row>
        <row r="4506">
          <cell r="A4506" t="str">
            <v>274035423</v>
          </cell>
        </row>
        <row r="4507">
          <cell r="A4507" t="str">
            <v>274035425</v>
          </cell>
        </row>
        <row r="4508">
          <cell r="A4508" t="str">
            <v>274035500</v>
          </cell>
        </row>
        <row r="4509">
          <cell r="A4509" t="str">
            <v>274035502</v>
          </cell>
        </row>
        <row r="4510">
          <cell r="A4510" t="str">
            <v>274035505</v>
          </cell>
        </row>
        <row r="4511">
          <cell r="A4511" t="str">
            <v>274035506</v>
          </cell>
        </row>
        <row r="4512">
          <cell r="A4512" t="str">
            <v>274035507</v>
          </cell>
        </row>
        <row r="4513">
          <cell r="A4513" t="str">
            <v>274035508</v>
          </cell>
        </row>
        <row r="4514">
          <cell r="A4514" t="str">
            <v>274035511</v>
          </cell>
        </row>
        <row r="4515">
          <cell r="A4515" t="str">
            <v>274037000</v>
          </cell>
        </row>
        <row r="4516">
          <cell r="A4516" t="str">
            <v>274037100</v>
          </cell>
        </row>
        <row r="4517">
          <cell r="A4517" t="str">
            <v>274037102</v>
          </cell>
        </row>
        <row r="4518">
          <cell r="A4518" t="str">
            <v>274037103</v>
          </cell>
        </row>
        <row r="4519">
          <cell r="A4519" t="str">
            <v>274037104</v>
          </cell>
        </row>
        <row r="4520">
          <cell r="A4520" t="str">
            <v>274037107</v>
          </cell>
        </row>
        <row r="4521">
          <cell r="A4521" t="str">
            <v>274037109</v>
          </cell>
        </row>
        <row r="4522">
          <cell r="A4522" t="str">
            <v>274037112</v>
          </cell>
        </row>
        <row r="4523">
          <cell r="A4523" t="str">
            <v>274037113</v>
          </cell>
        </row>
        <row r="4524">
          <cell r="A4524" t="str">
            <v>274037114</v>
          </cell>
        </row>
        <row r="4525">
          <cell r="A4525" t="str">
            <v>274037115</v>
          </cell>
        </row>
        <row r="4526">
          <cell r="A4526" t="str">
            <v>274037116</v>
          </cell>
        </row>
        <row r="4527">
          <cell r="A4527" t="str">
            <v>274037118</v>
          </cell>
        </row>
        <row r="4528">
          <cell r="A4528" t="str">
            <v>274037119</v>
          </cell>
        </row>
        <row r="4529">
          <cell r="A4529" t="str">
            <v>274037124</v>
          </cell>
        </row>
        <row r="4530">
          <cell r="A4530" t="str">
            <v>274037125</v>
          </cell>
        </row>
        <row r="4531">
          <cell r="A4531" t="str">
            <v>274037134</v>
          </cell>
        </row>
        <row r="4532">
          <cell r="A4532" t="str">
            <v>274037135</v>
          </cell>
        </row>
        <row r="4533">
          <cell r="A4533" t="str">
            <v>274037136</v>
          </cell>
        </row>
        <row r="4534">
          <cell r="A4534" t="str">
            <v>274037137</v>
          </cell>
        </row>
        <row r="4535">
          <cell r="A4535" t="str">
            <v>274037138</v>
          </cell>
        </row>
        <row r="4536">
          <cell r="A4536" t="str">
            <v>274037300</v>
          </cell>
        </row>
        <row r="4537">
          <cell r="A4537" t="str">
            <v>274037302</v>
          </cell>
        </row>
        <row r="4538">
          <cell r="A4538" t="str">
            <v>274037303</v>
          </cell>
        </row>
        <row r="4539">
          <cell r="A4539" t="str">
            <v>274037400</v>
          </cell>
        </row>
        <row r="4540">
          <cell r="A4540" t="str">
            <v>274037402</v>
          </cell>
        </row>
        <row r="4541">
          <cell r="A4541" t="str">
            <v>274037403</v>
          </cell>
        </row>
        <row r="4542">
          <cell r="A4542" t="str">
            <v>274037404</v>
          </cell>
        </row>
        <row r="4543">
          <cell r="A4543" t="str">
            <v>274037408</v>
          </cell>
        </row>
        <row r="4544">
          <cell r="A4544" t="str">
            <v>274037409</v>
          </cell>
        </row>
        <row r="4545">
          <cell r="A4545" t="str">
            <v>274037411</v>
          </cell>
        </row>
        <row r="4546">
          <cell r="A4546" t="str">
            <v>274037412</v>
          </cell>
        </row>
        <row r="4547">
          <cell r="A4547" t="str">
            <v>274037413</v>
          </cell>
        </row>
        <row r="4548">
          <cell r="A4548" t="str">
            <v>274037414</v>
          </cell>
        </row>
        <row r="4549">
          <cell r="A4549" t="str">
            <v>274037415</v>
          </cell>
        </row>
        <row r="4550">
          <cell r="A4550" t="str">
            <v>274037416</v>
          </cell>
        </row>
        <row r="4551">
          <cell r="A4551" t="str">
            <v>274037417</v>
          </cell>
        </row>
        <row r="4552">
          <cell r="A4552" t="str">
            <v>274043000</v>
          </cell>
        </row>
        <row r="4553">
          <cell r="A4553" t="str">
            <v>274043100</v>
          </cell>
        </row>
        <row r="4554">
          <cell r="A4554" t="str">
            <v>274043102</v>
          </cell>
        </row>
        <row r="4555">
          <cell r="A4555" t="str">
            <v>274043103</v>
          </cell>
        </row>
        <row r="4556">
          <cell r="A4556" t="str">
            <v>274043104</v>
          </cell>
        </row>
        <row r="4557">
          <cell r="A4557" t="str">
            <v>274043105</v>
          </cell>
        </row>
        <row r="4558">
          <cell r="A4558" t="str">
            <v>274043106</v>
          </cell>
        </row>
        <row r="4559">
          <cell r="A4559" t="str">
            <v>274043107</v>
          </cell>
        </row>
        <row r="4560">
          <cell r="A4560" t="str">
            <v>274043108</v>
          </cell>
        </row>
        <row r="4561">
          <cell r="A4561" t="str">
            <v>274043109</v>
          </cell>
        </row>
        <row r="4562">
          <cell r="A4562" t="str">
            <v>274043111</v>
          </cell>
        </row>
        <row r="4563">
          <cell r="A4563" t="str">
            <v>274043112</v>
          </cell>
        </row>
        <row r="4564">
          <cell r="A4564" t="str">
            <v>274043113</v>
          </cell>
        </row>
        <row r="4565">
          <cell r="A4565" t="str">
            <v>274043114</v>
          </cell>
        </row>
        <row r="4566">
          <cell r="A4566" t="str">
            <v>274043115</v>
          </cell>
        </row>
        <row r="4567">
          <cell r="A4567" t="str">
            <v>274043116</v>
          </cell>
        </row>
        <row r="4568">
          <cell r="A4568" t="str">
            <v>274043117</v>
          </cell>
        </row>
        <row r="4569">
          <cell r="A4569" t="str">
            <v>274043118</v>
          </cell>
        </row>
        <row r="4570">
          <cell r="A4570" t="str">
            <v>274043119</v>
          </cell>
        </row>
        <row r="4571">
          <cell r="A4571" t="str">
            <v>274043121</v>
          </cell>
        </row>
        <row r="4572">
          <cell r="A4572" t="str">
            <v>274043122</v>
          </cell>
        </row>
        <row r="4573">
          <cell r="A4573" t="str">
            <v>274043123</v>
          </cell>
        </row>
        <row r="4574">
          <cell r="A4574" t="str">
            <v>274043124</v>
          </cell>
        </row>
        <row r="4575">
          <cell r="A4575" t="str">
            <v>274043125</v>
          </cell>
        </row>
        <row r="4576">
          <cell r="A4576" t="str">
            <v>274043126</v>
          </cell>
        </row>
        <row r="4577">
          <cell r="A4577" t="str">
            <v>274043127</v>
          </cell>
        </row>
        <row r="4578">
          <cell r="A4578" t="str">
            <v>274043128</v>
          </cell>
        </row>
        <row r="4579">
          <cell r="A4579" t="str">
            <v>274043131</v>
          </cell>
        </row>
        <row r="4580">
          <cell r="A4580" t="str">
            <v>274043132</v>
          </cell>
        </row>
        <row r="4581">
          <cell r="A4581" t="str">
            <v>274043133</v>
          </cell>
        </row>
        <row r="4582">
          <cell r="A4582" t="str">
            <v>274043134</v>
          </cell>
        </row>
        <row r="4583">
          <cell r="A4583" t="str">
            <v>274043135</v>
          </cell>
        </row>
        <row r="4584">
          <cell r="A4584" t="str">
            <v>274043137</v>
          </cell>
        </row>
        <row r="4585">
          <cell r="A4585" t="str">
            <v>274043139</v>
          </cell>
        </row>
        <row r="4586">
          <cell r="A4586" t="str">
            <v>274043141</v>
          </cell>
        </row>
        <row r="4587">
          <cell r="A4587" t="str">
            <v>274043142</v>
          </cell>
        </row>
        <row r="4588">
          <cell r="A4588" t="str">
            <v>274043143</v>
          </cell>
        </row>
        <row r="4589">
          <cell r="A4589" t="str">
            <v>274043144</v>
          </cell>
        </row>
        <row r="4590">
          <cell r="A4590" t="str">
            <v>274043145</v>
          </cell>
        </row>
        <row r="4591">
          <cell r="A4591" t="str">
            <v>274043146</v>
          </cell>
        </row>
        <row r="4592">
          <cell r="A4592" t="str">
            <v>274043147</v>
          </cell>
        </row>
        <row r="4593">
          <cell r="A4593" t="str">
            <v>274043148</v>
          </cell>
        </row>
        <row r="4594">
          <cell r="A4594" t="str">
            <v>274043149</v>
          </cell>
        </row>
        <row r="4595">
          <cell r="A4595" t="str">
            <v>274043200</v>
          </cell>
        </row>
        <row r="4596">
          <cell r="A4596" t="str">
            <v>274043300</v>
          </cell>
        </row>
        <row r="4597">
          <cell r="A4597" t="str">
            <v>274043400</v>
          </cell>
        </row>
        <row r="4598">
          <cell r="A4598" t="str">
            <v>274045000</v>
          </cell>
        </row>
        <row r="4599">
          <cell r="A4599" t="str">
            <v>274045100</v>
          </cell>
        </row>
        <row r="4600">
          <cell r="A4600" t="str">
            <v>274045102</v>
          </cell>
        </row>
        <row r="4601">
          <cell r="A4601" t="str">
            <v>274045104</v>
          </cell>
        </row>
        <row r="4602">
          <cell r="A4602" t="str">
            <v>274045105</v>
          </cell>
        </row>
        <row r="4603">
          <cell r="A4603" t="str">
            <v>274045107</v>
          </cell>
        </row>
        <row r="4604">
          <cell r="A4604" t="str">
            <v>274045108</v>
          </cell>
        </row>
        <row r="4605">
          <cell r="A4605" t="str">
            <v>274045109</v>
          </cell>
        </row>
        <row r="4606">
          <cell r="A4606" t="str">
            <v>274045111</v>
          </cell>
        </row>
        <row r="4607">
          <cell r="A4607" t="str">
            <v>274045114</v>
          </cell>
        </row>
        <row r="4608">
          <cell r="A4608" t="str">
            <v>274045116</v>
          </cell>
        </row>
        <row r="4609">
          <cell r="A4609" t="str">
            <v>274045117</v>
          </cell>
        </row>
        <row r="4610">
          <cell r="A4610" t="str">
            <v>274045118</v>
          </cell>
        </row>
        <row r="4611">
          <cell r="A4611" t="str">
            <v>274045119</v>
          </cell>
        </row>
        <row r="4612">
          <cell r="A4612" t="str">
            <v>274045121</v>
          </cell>
        </row>
        <row r="4613">
          <cell r="A4613" t="str">
            <v>274045122</v>
          </cell>
        </row>
        <row r="4614">
          <cell r="A4614" t="str">
            <v>274045123</v>
          </cell>
        </row>
        <row r="4615">
          <cell r="A4615" t="str">
            <v>274045124</v>
          </cell>
        </row>
        <row r="4616">
          <cell r="A4616" t="str">
            <v>274045125</v>
          </cell>
        </row>
        <row r="4617">
          <cell r="A4617" t="str">
            <v>274045126</v>
          </cell>
        </row>
        <row r="4618">
          <cell r="A4618" t="str">
            <v>274045127</v>
          </cell>
        </row>
        <row r="4619">
          <cell r="A4619" t="str">
            <v>274045128</v>
          </cell>
        </row>
        <row r="4620">
          <cell r="A4620" t="str">
            <v>274045129</v>
          </cell>
        </row>
        <row r="4621">
          <cell r="A4621" t="str">
            <v>274045134</v>
          </cell>
        </row>
        <row r="4622">
          <cell r="A4622" t="str">
            <v>274045200</v>
          </cell>
        </row>
        <row r="4623">
          <cell r="A4623" t="str">
            <v>274045205</v>
          </cell>
        </row>
        <row r="4624">
          <cell r="A4624" t="str">
            <v>274045206</v>
          </cell>
        </row>
        <row r="4625">
          <cell r="A4625" t="str">
            <v>274045207</v>
          </cell>
        </row>
        <row r="4626">
          <cell r="A4626" t="str">
            <v>274045208</v>
          </cell>
        </row>
        <row r="4627">
          <cell r="A4627" t="str">
            <v>274045209</v>
          </cell>
        </row>
        <row r="4628">
          <cell r="A4628" t="str">
            <v>274045400</v>
          </cell>
        </row>
        <row r="4629">
          <cell r="A4629" t="str">
            <v>274045405</v>
          </cell>
        </row>
        <row r="4630">
          <cell r="A4630" t="str">
            <v>274045407</v>
          </cell>
        </row>
        <row r="4631">
          <cell r="A4631" t="str">
            <v>274045409</v>
          </cell>
        </row>
        <row r="4632">
          <cell r="A4632" t="str">
            <v>274047000</v>
          </cell>
        </row>
        <row r="4633">
          <cell r="A4633" t="str">
            <v>274047100</v>
          </cell>
        </row>
        <row r="4634">
          <cell r="A4634" t="str">
            <v>274047102</v>
          </cell>
        </row>
        <row r="4635">
          <cell r="A4635" t="str">
            <v>274047103</v>
          </cell>
        </row>
        <row r="4636">
          <cell r="A4636" t="str">
            <v>274047104</v>
          </cell>
        </row>
        <row r="4637">
          <cell r="A4637" t="str">
            <v>274047105</v>
          </cell>
        </row>
        <row r="4638">
          <cell r="A4638" t="str">
            <v>274047106</v>
          </cell>
        </row>
        <row r="4639">
          <cell r="A4639" t="str">
            <v>274047107</v>
          </cell>
        </row>
        <row r="4640">
          <cell r="A4640" t="str">
            <v>274047108</v>
          </cell>
        </row>
        <row r="4641">
          <cell r="A4641" t="str">
            <v>274047109</v>
          </cell>
        </row>
        <row r="4642">
          <cell r="A4642" t="str">
            <v>274047111</v>
          </cell>
        </row>
        <row r="4643">
          <cell r="A4643" t="str">
            <v>274047113</v>
          </cell>
        </row>
        <row r="4644">
          <cell r="A4644" t="str">
            <v>274047115</v>
          </cell>
        </row>
        <row r="4645">
          <cell r="A4645" t="str">
            <v>274047117</v>
          </cell>
        </row>
        <row r="4646">
          <cell r="A4646" t="str">
            <v>274047118</v>
          </cell>
        </row>
        <row r="4647">
          <cell r="A4647" t="str">
            <v>274047119</v>
          </cell>
        </row>
        <row r="4648">
          <cell r="A4648" t="str">
            <v>274047121</v>
          </cell>
        </row>
        <row r="4649">
          <cell r="A4649" t="str">
            <v>274047123</v>
          </cell>
        </row>
        <row r="4650">
          <cell r="A4650" t="str">
            <v>274047400</v>
          </cell>
        </row>
        <row r="4651">
          <cell r="A4651" t="str">
            <v>274047402</v>
          </cell>
        </row>
        <row r="4652">
          <cell r="A4652" t="str">
            <v>274047404</v>
          </cell>
        </row>
        <row r="4653">
          <cell r="A4653" t="str">
            <v>274047405</v>
          </cell>
        </row>
        <row r="4654">
          <cell r="A4654" t="str">
            <v>274047406</v>
          </cell>
        </row>
        <row r="4655">
          <cell r="A4655" t="str">
            <v>274047407</v>
          </cell>
        </row>
        <row r="4656">
          <cell r="A4656" t="str">
            <v>274047408</v>
          </cell>
        </row>
        <row r="4657">
          <cell r="A4657" t="str">
            <v>274047409</v>
          </cell>
        </row>
        <row r="4658">
          <cell r="A4658" t="str">
            <v>274047411</v>
          </cell>
        </row>
        <row r="4659">
          <cell r="A4659" t="str">
            <v>274047412</v>
          </cell>
        </row>
        <row r="4660">
          <cell r="A4660" t="str">
            <v>274047413</v>
          </cell>
        </row>
        <row r="4661">
          <cell r="A4661" t="str">
            <v>274047414</v>
          </cell>
        </row>
        <row r="4662">
          <cell r="A4662" t="str">
            <v>274047415</v>
          </cell>
        </row>
        <row r="4663">
          <cell r="A4663" t="str">
            <v>274047416</v>
          </cell>
        </row>
        <row r="4664">
          <cell r="A4664" t="str">
            <v>274047417</v>
          </cell>
        </row>
        <row r="4665">
          <cell r="A4665" t="str">
            <v>274047418</v>
          </cell>
        </row>
        <row r="4666">
          <cell r="A4666" t="str">
            <v>274047419</v>
          </cell>
        </row>
        <row r="4667">
          <cell r="A4667" t="str">
            <v>274047423</v>
          </cell>
        </row>
        <row r="4668">
          <cell r="A4668" t="str">
            <v>274047425</v>
          </cell>
        </row>
        <row r="4669">
          <cell r="A4669" t="str">
            <v>274049000</v>
          </cell>
        </row>
        <row r="4670">
          <cell r="A4670" t="str">
            <v>274049100</v>
          </cell>
        </row>
        <row r="4671">
          <cell r="A4671" t="str">
            <v>274049102</v>
          </cell>
        </row>
        <row r="4672">
          <cell r="A4672" t="str">
            <v>274049103</v>
          </cell>
        </row>
        <row r="4673">
          <cell r="A4673" t="str">
            <v>274049104</v>
          </cell>
        </row>
        <row r="4674">
          <cell r="A4674" t="str">
            <v>274049105</v>
          </cell>
        </row>
        <row r="4675">
          <cell r="A4675" t="str">
            <v>274049106</v>
          </cell>
        </row>
        <row r="4676">
          <cell r="A4676" t="str">
            <v>274049200</v>
          </cell>
        </row>
        <row r="4677">
          <cell r="A4677" t="str">
            <v>274049202</v>
          </cell>
        </row>
        <row r="4678">
          <cell r="A4678" t="str">
            <v>274049203</v>
          </cell>
        </row>
        <row r="4679">
          <cell r="A4679" t="str">
            <v>274049204</v>
          </cell>
        </row>
        <row r="4680">
          <cell r="A4680" t="str">
            <v>274049205</v>
          </cell>
        </row>
        <row r="4681">
          <cell r="A4681" t="str">
            <v>274049300</v>
          </cell>
        </row>
        <row r="4682">
          <cell r="A4682" t="str">
            <v>274049302</v>
          </cell>
        </row>
        <row r="4683">
          <cell r="A4683" t="str">
            <v>274049303</v>
          </cell>
        </row>
        <row r="4684">
          <cell r="A4684" t="str">
            <v>274049304</v>
          </cell>
        </row>
        <row r="4685">
          <cell r="A4685" t="str">
            <v>274049305</v>
          </cell>
        </row>
        <row r="4686">
          <cell r="A4686" t="str">
            <v>274049306</v>
          </cell>
        </row>
        <row r="4687">
          <cell r="A4687" t="str">
            <v>274049307</v>
          </cell>
        </row>
        <row r="4688">
          <cell r="A4688" t="str">
            <v>274049308</v>
          </cell>
        </row>
        <row r="4689">
          <cell r="A4689" t="str">
            <v>274053000</v>
          </cell>
        </row>
        <row r="4690">
          <cell r="A4690" t="str">
            <v>274053100</v>
          </cell>
        </row>
        <row r="4691">
          <cell r="A4691" t="str">
            <v>274053200</v>
          </cell>
        </row>
        <row r="4692">
          <cell r="A4692" t="str">
            <v>274053202</v>
          </cell>
        </row>
        <row r="4693">
          <cell r="A4693" t="str">
            <v>274053204</v>
          </cell>
        </row>
        <row r="4694">
          <cell r="A4694" t="str">
            <v>274053205</v>
          </cell>
        </row>
        <row r="4695">
          <cell r="A4695" t="str">
            <v>274053206</v>
          </cell>
        </row>
        <row r="4696">
          <cell r="A4696" t="str">
            <v>274053400</v>
          </cell>
        </row>
        <row r="4697">
          <cell r="A4697" t="str">
            <v>274053402</v>
          </cell>
        </row>
        <row r="4698">
          <cell r="A4698" t="str">
            <v>274053403</v>
          </cell>
        </row>
        <row r="4699">
          <cell r="A4699" t="str">
            <v>274053404</v>
          </cell>
        </row>
        <row r="4700">
          <cell r="A4700" t="str">
            <v>274053405</v>
          </cell>
        </row>
        <row r="4701">
          <cell r="A4701" t="str">
            <v>274053406</v>
          </cell>
        </row>
        <row r="4702">
          <cell r="A4702" t="str">
            <v>274053407</v>
          </cell>
        </row>
        <row r="4703">
          <cell r="A4703" t="str">
            <v>274053408</v>
          </cell>
        </row>
        <row r="4704">
          <cell r="A4704" t="str">
            <v>274053409</v>
          </cell>
        </row>
        <row r="4705">
          <cell r="A4705" t="str">
            <v>274053500</v>
          </cell>
        </row>
        <row r="4706">
          <cell r="A4706" t="str">
            <v>274053502</v>
          </cell>
        </row>
        <row r="4707">
          <cell r="A4707" t="str">
            <v>274053503</v>
          </cell>
        </row>
        <row r="4708">
          <cell r="A4708" t="str">
            <v>274053504</v>
          </cell>
        </row>
        <row r="4709">
          <cell r="A4709" t="str">
            <v>274053505</v>
          </cell>
        </row>
        <row r="4710">
          <cell r="A4710" t="str">
            <v>274053506</v>
          </cell>
        </row>
        <row r="4711">
          <cell r="A4711" t="str">
            <v>274053507</v>
          </cell>
        </row>
        <row r="4712">
          <cell r="A4712" t="str">
            <v>274053508</v>
          </cell>
        </row>
        <row r="4713">
          <cell r="A4713" t="str">
            <v>274053509</v>
          </cell>
        </row>
        <row r="4714">
          <cell r="A4714" t="str">
            <v>274053511</v>
          </cell>
        </row>
        <row r="4715">
          <cell r="A4715" t="str">
            <v>274053512</v>
          </cell>
        </row>
        <row r="4716">
          <cell r="A4716" t="str">
            <v>274200000</v>
          </cell>
        </row>
        <row r="4717">
          <cell r="A4717" t="str">
            <v>274230000</v>
          </cell>
        </row>
        <row r="4718">
          <cell r="A4718" t="str">
            <v>274230100</v>
          </cell>
        </row>
        <row r="4719">
          <cell r="A4719" t="str">
            <v>274230102</v>
          </cell>
        </row>
        <row r="4720">
          <cell r="A4720" t="str">
            <v>274230103</v>
          </cell>
        </row>
        <row r="4721">
          <cell r="A4721" t="str">
            <v>274230104</v>
          </cell>
        </row>
        <row r="4722">
          <cell r="A4722" t="str">
            <v>274233000</v>
          </cell>
        </row>
        <row r="4723">
          <cell r="A4723" t="str">
            <v>274233100</v>
          </cell>
        </row>
        <row r="4724">
          <cell r="A4724" t="str">
            <v>274233102</v>
          </cell>
        </row>
        <row r="4725">
          <cell r="A4725" t="str">
            <v>274233103</v>
          </cell>
        </row>
        <row r="4726">
          <cell r="A4726" t="str">
            <v>274233104</v>
          </cell>
        </row>
        <row r="4727">
          <cell r="A4727" t="str">
            <v>274233105</v>
          </cell>
        </row>
        <row r="4728">
          <cell r="A4728" t="str">
            <v>274233106</v>
          </cell>
        </row>
        <row r="4729">
          <cell r="A4729" t="str">
            <v>274233108</v>
          </cell>
        </row>
        <row r="4730">
          <cell r="A4730" t="str">
            <v>274233109</v>
          </cell>
        </row>
        <row r="4731">
          <cell r="A4731" t="str">
            <v>274233111</v>
          </cell>
        </row>
        <row r="4732">
          <cell r="A4732" t="str">
            <v>274233112</v>
          </cell>
        </row>
        <row r="4733">
          <cell r="A4733" t="str">
            <v>274233113</v>
          </cell>
        </row>
        <row r="4734">
          <cell r="A4734" t="str">
            <v>274233114</v>
          </cell>
        </row>
        <row r="4735">
          <cell r="A4735" t="str">
            <v>274233115</v>
          </cell>
        </row>
        <row r="4736">
          <cell r="A4736" t="str">
            <v>274233117</v>
          </cell>
        </row>
        <row r="4737">
          <cell r="A4737" t="str">
            <v>274233118</v>
          </cell>
        </row>
        <row r="4738">
          <cell r="A4738" t="str">
            <v>274233122</v>
          </cell>
        </row>
        <row r="4739">
          <cell r="A4739" t="str">
            <v>274233123</v>
          </cell>
        </row>
        <row r="4740">
          <cell r="A4740" t="str">
            <v>274233124</v>
          </cell>
        </row>
        <row r="4741">
          <cell r="A4741" t="str">
            <v>274233126</v>
          </cell>
        </row>
        <row r="4742">
          <cell r="A4742" t="str">
            <v>274233127</v>
          </cell>
        </row>
        <row r="4743">
          <cell r="A4743" t="str">
            <v>274233128</v>
          </cell>
        </row>
        <row r="4744">
          <cell r="A4744" t="str">
            <v>274233129</v>
          </cell>
        </row>
        <row r="4745">
          <cell r="A4745" t="str">
            <v>274233131</v>
          </cell>
        </row>
        <row r="4746">
          <cell r="A4746" t="str">
            <v>274233132</v>
          </cell>
        </row>
        <row r="4747">
          <cell r="A4747" t="str">
            <v>274235000</v>
          </cell>
        </row>
        <row r="4748">
          <cell r="A4748" t="str">
            <v>274235100</v>
          </cell>
        </row>
        <row r="4749">
          <cell r="A4749" t="str">
            <v>274235102</v>
          </cell>
        </row>
        <row r="4750">
          <cell r="A4750" t="str">
            <v>274235103</v>
          </cell>
        </row>
        <row r="4751">
          <cell r="A4751" t="str">
            <v>274235105</v>
          </cell>
        </row>
        <row r="4752">
          <cell r="A4752" t="str">
            <v>274235200</v>
          </cell>
        </row>
        <row r="4753">
          <cell r="A4753" t="str">
            <v>274235208</v>
          </cell>
        </row>
        <row r="4754">
          <cell r="A4754" t="str">
            <v>274235209</v>
          </cell>
        </row>
        <row r="4755">
          <cell r="A4755" t="str">
            <v>274237000</v>
          </cell>
        </row>
        <row r="4756">
          <cell r="A4756" t="str">
            <v>274237100</v>
          </cell>
        </row>
        <row r="4757">
          <cell r="A4757" t="str">
            <v>274237102</v>
          </cell>
        </row>
        <row r="4758">
          <cell r="A4758" t="str">
            <v>274237104</v>
          </cell>
        </row>
        <row r="4759">
          <cell r="A4759" t="str">
            <v>274237105</v>
          </cell>
        </row>
        <row r="4760">
          <cell r="A4760" t="str">
            <v>274237106</v>
          </cell>
        </row>
        <row r="4761">
          <cell r="A4761" t="str">
            <v>274237107</v>
          </cell>
        </row>
        <row r="4762">
          <cell r="A4762" t="str">
            <v>274237108</v>
          </cell>
        </row>
        <row r="4763">
          <cell r="A4763" t="str">
            <v>274237112</v>
          </cell>
        </row>
        <row r="4764">
          <cell r="A4764" t="str">
            <v>274237113</v>
          </cell>
        </row>
        <row r="4765">
          <cell r="A4765" t="str">
            <v>274237118</v>
          </cell>
        </row>
        <row r="4766">
          <cell r="A4766" t="str">
            <v>274237119</v>
          </cell>
        </row>
        <row r="4767">
          <cell r="A4767" t="str">
            <v>274237300</v>
          </cell>
        </row>
        <row r="4768">
          <cell r="A4768" t="str">
            <v>274243000</v>
          </cell>
        </row>
        <row r="4769">
          <cell r="A4769" t="str">
            <v>274243100</v>
          </cell>
        </row>
        <row r="4770">
          <cell r="A4770" t="str">
            <v>274243102</v>
          </cell>
        </row>
        <row r="4771">
          <cell r="A4771" t="str">
            <v>274243103</v>
          </cell>
        </row>
        <row r="4772">
          <cell r="A4772" t="str">
            <v>274243104</v>
          </cell>
        </row>
        <row r="4773">
          <cell r="A4773" t="str">
            <v>274243105</v>
          </cell>
        </row>
        <row r="4774">
          <cell r="A4774" t="str">
            <v>274243200</v>
          </cell>
        </row>
        <row r="4775">
          <cell r="A4775" t="str">
            <v>274243202</v>
          </cell>
        </row>
        <row r="4776">
          <cell r="A4776" t="str">
            <v>274243203</v>
          </cell>
        </row>
        <row r="4777">
          <cell r="A4777" t="str">
            <v>274243204</v>
          </cell>
        </row>
        <row r="4778">
          <cell r="A4778" t="str">
            <v>274243205</v>
          </cell>
        </row>
        <row r="4779">
          <cell r="A4779" t="str">
            <v>274243209</v>
          </cell>
        </row>
        <row r="4780">
          <cell r="A4780" t="str">
            <v>274243300</v>
          </cell>
        </row>
        <row r="4781">
          <cell r="A4781" t="str">
            <v>274243305</v>
          </cell>
        </row>
        <row r="4782">
          <cell r="A4782" t="str">
            <v>274243306</v>
          </cell>
        </row>
        <row r="4783">
          <cell r="A4783" t="str">
            <v>274243307</v>
          </cell>
        </row>
        <row r="4784">
          <cell r="A4784" t="str">
            <v>274243309</v>
          </cell>
        </row>
        <row r="4785">
          <cell r="A4785" t="str">
            <v>274243312</v>
          </cell>
        </row>
        <row r="4786">
          <cell r="A4786" t="str">
            <v>274243315</v>
          </cell>
        </row>
        <row r="4787">
          <cell r="A4787" t="str">
            <v>274243316</v>
          </cell>
        </row>
        <row r="4788">
          <cell r="A4788" t="str">
            <v>274243400</v>
          </cell>
        </row>
        <row r="4789">
          <cell r="A4789" t="str">
            <v>274243402</v>
          </cell>
        </row>
        <row r="4790">
          <cell r="A4790" t="str">
            <v>274243403</v>
          </cell>
        </row>
        <row r="4791">
          <cell r="A4791" t="str">
            <v>274243404</v>
          </cell>
        </row>
        <row r="4792">
          <cell r="A4792" t="str">
            <v>274243405</v>
          </cell>
        </row>
        <row r="4793">
          <cell r="A4793" t="str">
            <v>274243406</v>
          </cell>
        </row>
        <row r="4794">
          <cell r="A4794" t="str">
            <v>274243407</v>
          </cell>
        </row>
        <row r="4795">
          <cell r="A4795" t="str">
            <v>274243409</v>
          </cell>
        </row>
        <row r="4796">
          <cell r="A4796" t="str">
            <v>274243411</v>
          </cell>
        </row>
        <row r="4797">
          <cell r="A4797" t="str">
            <v>274243412</v>
          </cell>
        </row>
        <row r="4798">
          <cell r="A4798" t="str">
            <v>274243413</v>
          </cell>
        </row>
        <row r="4799">
          <cell r="A4799" t="str">
            <v>274243414</v>
          </cell>
        </row>
        <row r="4800">
          <cell r="A4800" t="str">
            <v>274243415</v>
          </cell>
        </row>
        <row r="4801">
          <cell r="A4801" t="str">
            <v>274243417</v>
          </cell>
        </row>
        <row r="4802">
          <cell r="A4802" t="str">
            <v>274243418</v>
          </cell>
        </row>
        <row r="4803">
          <cell r="A4803" t="str">
            <v>274245000</v>
          </cell>
        </row>
        <row r="4804">
          <cell r="A4804" t="str">
            <v>274245100</v>
          </cell>
        </row>
        <row r="4805">
          <cell r="A4805" t="str">
            <v>274245107</v>
          </cell>
        </row>
        <row r="4806">
          <cell r="A4806" t="str">
            <v>274245109</v>
          </cell>
        </row>
        <row r="4807">
          <cell r="A4807" t="str">
            <v>274245111</v>
          </cell>
        </row>
        <row r="4808">
          <cell r="A4808" t="str">
            <v>274245113</v>
          </cell>
        </row>
        <row r="4809">
          <cell r="A4809" t="str">
            <v>274245117</v>
          </cell>
        </row>
        <row r="4810">
          <cell r="A4810" t="str">
            <v>274245118</v>
          </cell>
        </row>
        <row r="4811">
          <cell r="A4811" t="str">
            <v>274245119</v>
          </cell>
        </row>
        <row r="4812">
          <cell r="A4812" t="str">
            <v>274245121</v>
          </cell>
        </row>
        <row r="4813">
          <cell r="A4813" t="str">
            <v>274245122</v>
          </cell>
        </row>
        <row r="4814">
          <cell r="A4814" t="str">
            <v>274245123</v>
          </cell>
        </row>
        <row r="4815">
          <cell r="A4815" t="str">
            <v>274245124</v>
          </cell>
        </row>
        <row r="4816">
          <cell r="A4816" t="str">
            <v>274247000</v>
          </cell>
        </row>
        <row r="4817">
          <cell r="A4817" t="str">
            <v>274247100</v>
          </cell>
        </row>
        <row r="4818">
          <cell r="A4818" t="str">
            <v>274247102</v>
          </cell>
        </row>
        <row r="4819">
          <cell r="A4819" t="str">
            <v>274247108</v>
          </cell>
        </row>
        <row r="4820">
          <cell r="A4820" t="str">
            <v>274247200</v>
          </cell>
        </row>
        <row r="4821">
          <cell r="A4821" t="str">
            <v>274249000</v>
          </cell>
        </row>
        <row r="4822">
          <cell r="A4822" t="str">
            <v>274249100</v>
          </cell>
        </row>
        <row r="4823">
          <cell r="A4823" t="str">
            <v>274249102</v>
          </cell>
        </row>
        <row r="4824">
          <cell r="A4824" t="str">
            <v>274249103</v>
          </cell>
        </row>
        <row r="4825">
          <cell r="A4825" t="str">
            <v>274249104</v>
          </cell>
        </row>
        <row r="4826">
          <cell r="A4826" t="str">
            <v>274249105</v>
          </cell>
        </row>
        <row r="4827">
          <cell r="A4827" t="str">
            <v>274249106</v>
          </cell>
        </row>
        <row r="4828">
          <cell r="A4828" t="str">
            <v>274249107</v>
          </cell>
        </row>
        <row r="4829">
          <cell r="A4829" t="str">
            <v>274249109</v>
          </cell>
        </row>
        <row r="4830">
          <cell r="A4830" t="str">
            <v>274249111</v>
          </cell>
        </row>
        <row r="4831">
          <cell r="A4831" t="str">
            <v>274249112</v>
          </cell>
        </row>
        <row r="4832">
          <cell r="A4832" t="str">
            <v>274249114</v>
          </cell>
        </row>
        <row r="4833">
          <cell r="A4833" t="str">
            <v>274249115</v>
          </cell>
        </row>
        <row r="4834">
          <cell r="A4834" t="str">
            <v>274249116</v>
          </cell>
        </row>
        <row r="4835">
          <cell r="A4835" t="str">
            <v>274249200</v>
          </cell>
        </row>
        <row r="4836">
          <cell r="A4836" t="str">
            <v>274249206</v>
          </cell>
        </row>
        <row r="4837">
          <cell r="A4837" t="str">
            <v>274249207</v>
          </cell>
        </row>
        <row r="4838">
          <cell r="A4838" t="str">
            <v>274249300</v>
          </cell>
        </row>
        <row r="4839">
          <cell r="A4839" t="str">
            <v>274249303</v>
          </cell>
        </row>
        <row r="4840">
          <cell r="A4840" t="str">
            <v>274249307</v>
          </cell>
        </row>
        <row r="4841">
          <cell r="A4841" t="str">
            <v>274249309</v>
          </cell>
        </row>
        <row r="4842">
          <cell r="A4842" t="str">
            <v>274249312</v>
          </cell>
        </row>
        <row r="4843">
          <cell r="A4843" t="str">
            <v>274253000</v>
          </cell>
        </row>
        <row r="4844">
          <cell r="A4844" t="str">
            <v>274253100</v>
          </cell>
        </row>
        <row r="4845">
          <cell r="A4845" t="str">
            <v>274253107</v>
          </cell>
        </row>
        <row r="4846">
          <cell r="A4846" t="str">
            <v>274253111</v>
          </cell>
        </row>
        <row r="4847">
          <cell r="A4847" t="str">
            <v>274253115</v>
          </cell>
        </row>
        <row r="4848">
          <cell r="A4848" t="str">
            <v>274253117</v>
          </cell>
        </row>
        <row r="4849">
          <cell r="A4849" t="str">
            <v>274253118</v>
          </cell>
        </row>
        <row r="4850">
          <cell r="A4850" t="str">
            <v>274253119</v>
          </cell>
        </row>
        <row r="4851">
          <cell r="A4851" t="str">
            <v>274253121</v>
          </cell>
        </row>
        <row r="4852">
          <cell r="A4852" t="str">
            <v>274253122</v>
          </cell>
        </row>
        <row r="4853">
          <cell r="A4853" t="str">
            <v>274253123</v>
          </cell>
        </row>
        <row r="4854">
          <cell r="A4854" t="str">
            <v>274253124</v>
          </cell>
        </row>
        <row r="4855">
          <cell r="A4855" t="str">
            <v>274253125</v>
          </cell>
        </row>
        <row r="4856">
          <cell r="A4856" t="str">
            <v>274253200</v>
          </cell>
        </row>
        <row r="4857">
          <cell r="A4857" t="str">
            <v>274253204</v>
          </cell>
        </row>
        <row r="4858">
          <cell r="A4858" t="str">
            <v>274253206</v>
          </cell>
        </row>
        <row r="4859">
          <cell r="A4859" t="str">
            <v>274253209</v>
          </cell>
        </row>
        <row r="4860">
          <cell r="A4860" t="str">
            <v>274253213</v>
          </cell>
        </row>
        <row r="4861">
          <cell r="A4861" t="str">
            <v>274400000</v>
          </cell>
        </row>
        <row r="4862">
          <cell r="A4862" t="str">
            <v>274430000</v>
          </cell>
        </row>
        <row r="4863">
          <cell r="A4863" t="str">
            <v>274430100</v>
          </cell>
        </row>
        <row r="4864">
          <cell r="A4864" t="str">
            <v>274430200</v>
          </cell>
        </row>
        <row r="4865">
          <cell r="A4865" t="str">
            <v>274430300</v>
          </cell>
        </row>
        <row r="4866">
          <cell r="A4866" t="str">
            <v>274430400</v>
          </cell>
        </row>
        <row r="4867">
          <cell r="A4867" t="str">
            <v>274430500</v>
          </cell>
        </row>
        <row r="4868">
          <cell r="A4868" t="str">
            <v>274430600</v>
          </cell>
        </row>
        <row r="4869">
          <cell r="A4869" t="str">
            <v>274430700</v>
          </cell>
        </row>
        <row r="4870">
          <cell r="A4870" t="str">
            <v>274431000</v>
          </cell>
        </row>
        <row r="4871">
          <cell r="A4871" t="str">
            <v>274431100</v>
          </cell>
        </row>
        <row r="4872">
          <cell r="A4872" t="str">
            <v>274431200</v>
          </cell>
        </row>
        <row r="4873">
          <cell r="A4873" t="str">
            <v>274431202</v>
          </cell>
        </row>
        <row r="4874">
          <cell r="A4874" t="str">
            <v>274433000</v>
          </cell>
        </row>
        <row r="4875">
          <cell r="A4875" t="str">
            <v>274433100</v>
          </cell>
        </row>
        <row r="4876">
          <cell r="A4876" t="str">
            <v>274433200</v>
          </cell>
        </row>
        <row r="4877">
          <cell r="A4877" t="str">
            <v>274433300</v>
          </cell>
        </row>
        <row r="4878">
          <cell r="A4878" t="str">
            <v>274433302</v>
          </cell>
        </row>
        <row r="4879">
          <cell r="A4879" t="str">
            <v>274435000</v>
          </cell>
        </row>
        <row r="4880">
          <cell r="A4880" t="str">
            <v>274435100</v>
          </cell>
        </row>
        <row r="4881">
          <cell r="A4881" t="str">
            <v>274437000</v>
          </cell>
        </row>
        <row r="4882">
          <cell r="A4882" t="str">
            <v>274437100</v>
          </cell>
        </row>
        <row r="4883">
          <cell r="A4883" t="str">
            <v>274437200</v>
          </cell>
        </row>
        <row r="4884">
          <cell r="A4884" t="str">
            <v>274439000</v>
          </cell>
        </row>
        <row r="4885">
          <cell r="A4885" t="str">
            <v>274439100</v>
          </cell>
        </row>
        <row r="4886">
          <cell r="A4886" t="str">
            <v>274439200</v>
          </cell>
        </row>
        <row r="4887">
          <cell r="A4887" t="str">
            <v>274439300</v>
          </cell>
        </row>
        <row r="4888">
          <cell r="A4888" t="str">
            <v>274439400</v>
          </cell>
        </row>
        <row r="4889">
          <cell r="A4889" t="str">
            <v>274441000</v>
          </cell>
        </row>
        <row r="4890">
          <cell r="A4890" t="str">
            <v>274441100</v>
          </cell>
        </row>
        <row r="4891">
          <cell r="A4891" t="str">
            <v>274441102</v>
          </cell>
        </row>
        <row r="4892">
          <cell r="A4892" t="str">
            <v>274441103</v>
          </cell>
        </row>
        <row r="4893">
          <cell r="A4893" t="str">
            <v>274441104</v>
          </cell>
        </row>
        <row r="4894">
          <cell r="A4894" t="str">
            <v>274441105</v>
          </cell>
        </row>
        <row r="4895">
          <cell r="A4895" t="str">
            <v>274441106</v>
          </cell>
        </row>
        <row r="4896">
          <cell r="A4896" t="str">
            <v>274441200</v>
          </cell>
        </row>
        <row r="4897">
          <cell r="A4897" t="str">
            <v>274441202</v>
          </cell>
        </row>
        <row r="4898">
          <cell r="A4898" t="str">
            <v>274441300</v>
          </cell>
        </row>
        <row r="4899">
          <cell r="A4899" t="str">
            <v>274441302</v>
          </cell>
        </row>
        <row r="4900">
          <cell r="A4900" t="str">
            <v>274441400</v>
          </cell>
        </row>
        <row r="4901">
          <cell r="A4901" t="str">
            <v>274441500</v>
          </cell>
        </row>
        <row r="4902">
          <cell r="A4902" t="str">
            <v>274441502</v>
          </cell>
        </row>
        <row r="4903">
          <cell r="A4903" t="str">
            <v>274441503</v>
          </cell>
        </row>
        <row r="4904">
          <cell r="A4904" t="str">
            <v>274441600</v>
          </cell>
        </row>
        <row r="4905">
          <cell r="A4905" t="str">
            <v>274441700</v>
          </cell>
        </row>
        <row r="4906">
          <cell r="A4906" t="str">
            <v>274441702</v>
          </cell>
        </row>
        <row r="4907">
          <cell r="A4907" t="str">
            <v>274441703</v>
          </cell>
        </row>
        <row r="4908">
          <cell r="A4908" t="str">
            <v>274443000</v>
          </cell>
        </row>
        <row r="4909">
          <cell r="A4909" t="str">
            <v>274443100</v>
          </cell>
        </row>
        <row r="4910">
          <cell r="A4910" t="str">
            <v>274443200</v>
          </cell>
        </row>
        <row r="4911">
          <cell r="A4911" t="str">
            <v>274443300</v>
          </cell>
        </row>
        <row r="4912">
          <cell r="A4912" t="str">
            <v>274445000</v>
          </cell>
        </row>
        <row r="4913">
          <cell r="A4913" t="str">
            <v>274445100</v>
          </cell>
        </row>
        <row r="4914">
          <cell r="A4914" t="str">
            <v>274445102</v>
          </cell>
        </row>
        <row r="4915">
          <cell r="A4915" t="str">
            <v>274445300</v>
          </cell>
        </row>
        <row r="4916">
          <cell r="A4916" t="str">
            <v>274445400</v>
          </cell>
        </row>
        <row r="4917">
          <cell r="A4917" t="str">
            <v>274445402</v>
          </cell>
        </row>
        <row r="4918">
          <cell r="A4918" t="str">
            <v>274445500</v>
          </cell>
        </row>
        <row r="4919">
          <cell r="A4919" t="str">
            <v>274445600</v>
          </cell>
        </row>
        <row r="4920">
          <cell r="A4920" t="str">
            <v>274445602</v>
          </cell>
        </row>
        <row r="4921">
          <cell r="A4921" t="str">
            <v>274447000</v>
          </cell>
        </row>
        <row r="4922">
          <cell r="A4922" t="str">
            <v>274447100</v>
          </cell>
        </row>
        <row r="4923">
          <cell r="A4923" t="str">
            <v>274447300</v>
          </cell>
        </row>
        <row r="4924">
          <cell r="A4924" t="str">
            <v>274447400</v>
          </cell>
        </row>
        <row r="4925">
          <cell r="A4925" t="str">
            <v>274453000</v>
          </cell>
        </row>
        <row r="4926">
          <cell r="A4926" t="str">
            <v>274453100</v>
          </cell>
        </row>
        <row r="4927">
          <cell r="A4927" t="str">
            <v>274453200</v>
          </cell>
        </row>
        <row r="4928">
          <cell r="A4928" t="str">
            <v>274455000</v>
          </cell>
        </row>
        <row r="4929">
          <cell r="A4929" t="str">
            <v>274455100</v>
          </cell>
        </row>
        <row r="4930">
          <cell r="A4930" t="str">
            <v>274455102</v>
          </cell>
        </row>
        <row r="4931">
          <cell r="A4931" t="str">
            <v>274455200</v>
          </cell>
        </row>
        <row r="4932">
          <cell r="A4932" t="str">
            <v>274457000</v>
          </cell>
        </row>
        <row r="4933">
          <cell r="A4933" t="str">
            <v>274457100</v>
          </cell>
        </row>
        <row r="4934">
          <cell r="A4934" t="str">
            <v>274459000</v>
          </cell>
        </row>
        <row r="4935">
          <cell r="A4935" t="str">
            <v>274459100</v>
          </cell>
        </row>
        <row r="4936">
          <cell r="A4936" t="str">
            <v>274459200</v>
          </cell>
        </row>
        <row r="4937">
          <cell r="A4937" t="str">
            <v>274461000</v>
          </cell>
        </row>
        <row r="4938">
          <cell r="A4938" t="str">
            <v>274461100</v>
          </cell>
        </row>
        <row r="4939">
          <cell r="A4939" t="str">
            <v>274461200</v>
          </cell>
        </row>
        <row r="4940">
          <cell r="A4940" t="str">
            <v>274461300</v>
          </cell>
        </row>
        <row r="4941">
          <cell r="A4941" t="str">
            <v>274461400</v>
          </cell>
        </row>
        <row r="4942">
          <cell r="A4942" t="str">
            <v>274463000</v>
          </cell>
        </row>
        <row r="4943">
          <cell r="A4943" t="str">
            <v>274463100</v>
          </cell>
        </row>
        <row r="4944">
          <cell r="A4944" t="str">
            <v>274463200</v>
          </cell>
        </row>
        <row r="4945">
          <cell r="A4945" t="str">
            <v>274465000</v>
          </cell>
        </row>
        <row r="4946">
          <cell r="A4946" t="str">
            <v>274465100</v>
          </cell>
        </row>
        <row r="4947">
          <cell r="A4947" t="str">
            <v>274465200</v>
          </cell>
        </row>
        <row r="4948">
          <cell r="A4948" t="str">
            <v>274465300</v>
          </cell>
        </row>
        <row r="4949">
          <cell r="A4949" t="str">
            <v>274465400</v>
          </cell>
        </row>
        <row r="4950">
          <cell r="A4950" t="str">
            <v>274467000</v>
          </cell>
        </row>
        <row r="4951">
          <cell r="A4951" t="str">
            <v>274467100</v>
          </cell>
        </row>
        <row r="4952">
          <cell r="A4952" t="str">
            <v>274467200</v>
          </cell>
        </row>
        <row r="4953">
          <cell r="A4953" t="str">
            <v>274469000</v>
          </cell>
        </row>
        <row r="4954">
          <cell r="A4954" t="str">
            <v>274469100</v>
          </cell>
        </row>
        <row r="4955">
          <cell r="A4955" t="str">
            <v>274471000</v>
          </cell>
        </row>
        <row r="4956">
          <cell r="A4956" t="str">
            <v>274471100</v>
          </cell>
        </row>
        <row r="4957">
          <cell r="A4957" t="str">
            <v>274471200</v>
          </cell>
        </row>
        <row r="4958">
          <cell r="A4958" t="str">
            <v>274473000</v>
          </cell>
        </row>
        <row r="4959">
          <cell r="A4959" t="str">
            <v>274473100</v>
          </cell>
        </row>
        <row r="4960">
          <cell r="A4960" t="str">
            <v>274473200</v>
          </cell>
        </row>
        <row r="4961">
          <cell r="A4961" t="str">
            <v>274475000</v>
          </cell>
        </row>
        <row r="4962">
          <cell r="A4962" t="str">
            <v>274475100</v>
          </cell>
        </row>
        <row r="4963">
          <cell r="A4963" t="str">
            <v>274477000</v>
          </cell>
        </row>
        <row r="4964">
          <cell r="A4964" t="str">
            <v>274477100</v>
          </cell>
        </row>
        <row r="4965">
          <cell r="A4965" t="str">
            <v>274477102</v>
          </cell>
        </row>
        <row r="4966">
          <cell r="A4966" t="str">
            <v>274477200</v>
          </cell>
        </row>
        <row r="4967">
          <cell r="A4967" t="str">
            <v>274477300</v>
          </cell>
        </row>
        <row r="4968">
          <cell r="A4968" t="str">
            <v>274479000</v>
          </cell>
        </row>
        <row r="4969">
          <cell r="A4969" t="str">
            <v>274479100</v>
          </cell>
        </row>
        <row r="4970">
          <cell r="A4970" t="str">
            <v>274479102</v>
          </cell>
        </row>
        <row r="4971">
          <cell r="A4971" t="str">
            <v>274479200</v>
          </cell>
        </row>
        <row r="4972">
          <cell r="A4972" t="str">
            <v>274479300</v>
          </cell>
        </row>
        <row r="4973">
          <cell r="A4973" t="str">
            <v>274479500</v>
          </cell>
        </row>
        <row r="4974">
          <cell r="A4974" t="str">
            <v>274800000</v>
          </cell>
        </row>
        <row r="4975">
          <cell r="A4975" t="str">
            <v>274830000</v>
          </cell>
        </row>
        <row r="4976">
          <cell r="A4976" t="str">
            <v>274830100</v>
          </cell>
        </row>
        <row r="4977">
          <cell r="A4977" t="str">
            <v>274830200</v>
          </cell>
        </row>
        <row r="4978">
          <cell r="A4978" t="str">
            <v>274830202</v>
          </cell>
        </row>
        <row r="4979">
          <cell r="A4979" t="str">
            <v>274830203</v>
          </cell>
        </row>
        <row r="4980">
          <cell r="A4980" t="str">
            <v>274830204</v>
          </cell>
        </row>
        <row r="4981">
          <cell r="A4981" t="str">
            <v>274830205</v>
          </cell>
        </row>
        <row r="4982">
          <cell r="A4982" t="str">
            <v>274830206</v>
          </cell>
        </row>
        <row r="4983">
          <cell r="A4983" t="str">
            <v>274830208</v>
          </cell>
        </row>
        <row r="4984">
          <cell r="A4984" t="str">
            <v>274830209</v>
          </cell>
        </row>
        <row r="4985">
          <cell r="A4985" t="str">
            <v>274830212</v>
          </cell>
        </row>
        <row r="4986">
          <cell r="A4986" t="str">
            <v>274830213</v>
          </cell>
        </row>
        <row r="4987">
          <cell r="A4987" t="str">
            <v>274830214</v>
          </cell>
        </row>
        <row r="4988">
          <cell r="A4988" t="str">
            <v>274830215</v>
          </cell>
        </row>
        <row r="4989">
          <cell r="A4989" t="str">
            <v>274830216</v>
          </cell>
        </row>
        <row r="4990">
          <cell r="A4990" t="str">
            <v>274830218</v>
          </cell>
        </row>
        <row r="4991">
          <cell r="A4991" t="str">
            <v>274830219</v>
          </cell>
        </row>
        <row r="4992">
          <cell r="A4992" t="str">
            <v>274830300</v>
          </cell>
        </row>
        <row r="4993">
          <cell r="A4993" t="str">
            <v>274830303</v>
          </cell>
        </row>
        <row r="4994">
          <cell r="A4994" t="str">
            <v>274830304</v>
          </cell>
        </row>
        <row r="4995">
          <cell r="A4995" t="str">
            <v>274830305</v>
          </cell>
        </row>
        <row r="4996">
          <cell r="A4996" t="str">
            <v>274830306</v>
          </cell>
        </row>
        <row r="4997">
          <cell r="A4997" t="str">
            <v>274830400</v>
          </cell>
        </row>
        <row r="4998">
          <cell r="A4998" t="str">
            <v>274830402</v>
          </cell>
        </row>
        <row r="4999">
          <cell r="A4999" t="str">
            <v>274830404</v>
          </cell>
        </row>
        <row r="5000">
          <cell r="A5000" t="str">
            <v>274830405</v>
          </cell>
        </row>
        <row r="5001">
          <cell r="A5001" t="str">
            <v>274830406</v>
          </cell>
        </row>
        <row r="5002">
          <cell r="A5002" t="str">
            <v>274830407</v>
          </cell>
        </row>
        <row r="5003">
          <cell r="A5003" t="str">
            <v>274830408</v>
          </cell>
        </row>
        <row r="5004">
          <cell r="A5004" t="str">
            <v>274830411</v>
          </cell>
        </row>
        <row r="5005">
          <cell r="A5005" t="str">
            <v>274830416</v>
          </cell>
        </row>
        <row r="5006">
          <cell r="A5006" t="str">
            <v>274830417</v>
          </cell>
        </row>
        <row r="5007">
          <cell r="A5007" t="str">
            <v>274830418</v>
          </cell>
        </row>
        <row r="5008">
          <cell r="A5008" t="str">
            <v>274830419</v>
          </cell>
        </row>
        <row r="5009">
          <cell r="A5009" t="str">
            <v>274833000</v>
          </cell>
        </row>
        <row r="5010">
          <cell r="A5010" t="str">
            <v>274833100</v>
          </cell>
        </row>
        <row r="5011">
          <cell r="A5011" t="str">
            <v>274833102</v>
          </cell>
        </row>
        <row r="5012">
          <cell r="A5012" t="str">
            <v>274833103</v>
          </cell>
        </row>
        <row r="5013">
          <cell r="A5013" t="str">
            <v>274833104</v>
          </cell>
        </row>
        <row r="5014">
          <cell r="A5014" t="str">
            <v>274833105</v>
          </cell>
        </row>
        <row r="5015">
          <cell r="A5015" t="str">
            <v>274833106</v>
          </cell>
        </row>
        <row r="5016">
          <cell r="A5016" t="str">
            <v>274833107</v>
          </cell>
        </row>
        <row r="5017">
          <cell r="A5017" t="str">
            <v>274833108</v>
          </cell>
        </row>
        <row r="5018">
          <cell r="A5018" t="str">
            <v>274833109</v>
          </cell>
        </row>
        <row r="5019">
          <cell r="A5019" t="str">
            <v>274833200</v>
          </cell>
        </row>
        <row r="5020">
          <cell r="A5020" t="str">
            <v>274833203</v>
          </cell>
        </row>
        <row r="5021">
          <cell r="A5021" t="str">
            <v>274833205</v>
          </cell>
        </row>
        <row r="5022">
          <cell r="A5022" t="str">
            <v>274833300</v>
          </cell>
        </row>
        <row r="5023">
          <cell r="A5023" t="str">
            <v>274833303</v>
          </cell>
        </row>
        <row r="5024">
          <cell r="A5024" t="str">
            <v>274833304</v>
          </cell>
        </row>
        <row r="5025">
          <cell r="A5025" t="str">
            <v>274833305</v>
          </cell>
        </row>
        <row r="5026">
          <cell r="A5026" t="str">
            <v>274833306</v>
          </cell>
        </row>
        <row r="5027">
          <cell r="A5027" t="str">
            <v>274833308</v>
          </cell>
        </row>
        <row r="5028">
          <cell r="A5028" t="str">
            <v>274835000</v>
          </cell>
        </row>
        <row r="5029">
          <cell r="A5029" t="str">
            <v>274835100</v>
          </cell>
        </row>
        <row r="5030">
          <cell r="A5030" t="str">
            <v>274835102</v>
          </cell>
        </row>
        <row r="5031">
          <cell r="A5031" t="str">
            <v>274835103</v>
          </cell>
        </row>
        <row r="5032">
          <cell r="A5032" t="str">
            <v>274835104</v>
          </cell>
        </row>
        <row r="5033">
          <cell r="A5033" t="str">
            <v>274835105</v>
          </cell>
        </row>
        <row r="5034">
          <cell r="A5034" t="str">
            <v>274835106</v>
          </cell>
        </row>
        <row r="5035">
          <cell r="A5035" t="str">
            <v>274835109</v>
          </cell>
        </row>
        <row r="5036">
          <cell r="A5036" t="str">
            <v>274835111</v>
          </cell>
        </row>
        <row r="5037">
          <cell r="A5037" t="str">
            <v>274835112</v>
          </cell>
        </row>
        <row r="5038">
          <cell r="A5038" t="str">
            <v>274835113</v>
          </cell>
        </row>
        <row r="5039">
          <cell r="A5039" t="str">
            <v>274835115</v>
          </cell>
        </row>
        <row r="5040">
          <cell r="A5040" t="str">
            <v>274835116</v>
          </cell>
        </row>
        <row r="5041">
          <cell r="A5041" t="str">
            <v>274835117</v>
          </cell>
        </row>
        <row r="5042">
          <cell r="A5042" t="str">
            <v>274835118</v>
          </cell>
        </row>
        <row r="5043">
          <cell r="A5043" t="str">
            <v>274837000</v>
          </cell>
        </row>
        <row r="5044">
          <cell r="A5044" t="str">
            <v>274837100</v>
          </cell>
        </row>
        <row r="5045">
          <cell r="A5045" t="str">
            <v>274837102</v>
          </cell>
        </row>
        <row r="5046">
          <cell r="A5046" t="str">
            <v>274837103</v>
          </cell>
        </row>
        <row r="5047">
          <cell r="A5047" t="str">
            <v>274837104</v>
          </cell>
        </row>
        <row r="5048">
          <cell r="A5048" t="str">
            <v>274837105</v>
          </cell>
        </row>
        <row r="5049">
          <cell r="A5049" t="str">
            <v>274837106</v>
          </cell>
        </row>
        <row r="5050">
          <cell r="A5050" t="str">
            <v>274837109</v>
          </cell>
        </row>
        <row r="5051">
          <cell r="A5051" t="str">
            <v>274837200</v>
          </cell>
        </row>
        <row r="5052">
          <cell r="A5052" t="str">
            <v>274837202</v>
          </cell>
        </row>
        <row r="5053">
          <cell r="A5053" t="str">
            <v>274837203</v>
          </cell>
        </row>
        <row r="5054">
          <cell r="A5054" t="str">
            <v>274837204</v>
          </cell>
        </row>
        <row r="5055">
          <cell r="A5055" t="str">
            <v>274837205</v>
          </cell>
        </row>
        <row r="5056">
          <cell r="A5056" t="str">
            <v>274837206</v>
          </cell>
        </row>
        <row r="5057">
          <cell r="A5057" t="str">
            <v>274837208</v>
          </cell>
        </row>
        <row r="5058">
          <cell r="A5058" t="str">
            <v>274837209</v>
          </cell>
        </row>
        <row r="5059">
          <cell r="A5059" t="str">
            <v>274837211</v>
          </cell>
        </row>
        <row r="5060">
          <cell r="A5060" t="str">
            <v>274837300</v>
          </cell>
        </row>
        <row r="5061">
          <cell r="A5061" t="str">
            <v>274837400</v>
          </cell>
        </row>
        <row r="5062">
          <cell r="A5062" t="str">
            <v>274837402</v>
          </cell>
        </row>
        <row r="5063">
          <cell r="A5063" t="str">
            <v>274837404</v>
          </cell>
        </row>
        <row r="5064">
          <cell r="A5064" t="str">
            <v>274837406</v>
          </cell>
        </row>
        <row r="5065">
          <cell r="A5065" t="str">
            <v>274837407</v>
          </cell>
        </row>
        <row r="5066">
          <cell r="A5066" t="str">
            <v>274837408</v>
          </cell>
        </row>
        <row r="5067">
          <cell r="A5067" t="str">
            <v>274837409</v>
          </cell>
        </row>
        <row r="5068">
          <cell r="A5068" t="str">
            <v>274837411</v>
          </cell>
        </row>
        <row r="5069">
          <cell r="A5069" t="str">
            <v>274839000</v>
          </cell>
        </row>
        <row r="5070">
          <cell r="A5070" t="str">
            <v>274839100</v>
          </cell>
        </row>
        <row r="5071">
          <cell r="A5071" t="str">
            <v>274839102</v>
          </cell>
        </row>
        <row r="5072">
          <cell r="A5072" t="str">
            <v>274839103</v>
          </cell>
        </row>
        <row r="5073">
          <cell r="A5073" t="str">
            <v>274839106</v>
          </cell>
        </row>
        <row r="5074">
          <cell r="A5074" t="str">
            <v>274839108</v>
          </cell>
        </row>
        <row r="5075">
          <cell r="A5075" t="str">
            <v>274839109</v>
          </cell>
        </row>
        <row r="5076">
          <cell r="A5076" t="str">
            <v>274839111</v>
          </cell>
        </row>
        <row r="5077">
          <cell r="A5077" t="str">
            <v>274839113</v>
          </cell>
        </row>
        <row r="5078">
          <cell r="A5078" t="str">
            <v>274839114</v>
          </cell>
        </row>
        <row r="5079">
          <cell r="A5079" t="str">
            <v>274839200</v>
          </cell>
        </row>
        <row r="5080">
          <cell r="A5080" t="str">
            <v>274839202</v>
          </cell>
        </row>
        <row r="5081">
          <cell r="A5081" t="str">
            <v>274839203</v>
          </cell>
        </row>
        <row r="5082">
          <cell r="A5082" t="str">
            <v>274839204</v>
          </cell>
        </row>
        <row r="5083">
          <cell r="A5083" t="str">
            <v>274839205</v>
          </cell>
        </row>
        <row r="5084">
          <cell r="A5084" t="str">
            <v>274839206</v>
          </cell>
        </row>
        <row r="5085">
          <cell r="A5085" t="str">
            <v>274839209</v>
          </cell>
        </row>
        <row r="5086">
          <cell r="A5086" t="str">
            <v>274839211</v>
          </cell>
        </row>
        <row r="5087">
          <cell r="A5087" t="str">
            <v>274839213</v>
          </cell>
        </row>
        <row r="5088">
          <cell r="A5088" t="str">
            <v>274839214</v>
          </cell>
        </row>
        <row r="5089">
          <cell r="A5089" t="str">
            <v>274839216</v>
          </cell>
        </row>
        <row r="5090">
          <cell r="A5090" t="str">
            <v>274839218</v>
          </cell>
        </row>
        <row r="5091">
          <cell r="A5091" t="str">
            <v>274839219</v>
          </cell>
        </row>
        <row r="5092">
          <cell r="A5092" t="str">
            <v>274839221</v>
          </cell>
        </row>
        <row r="5093">
          <cell r="A5093" t="str">
            <v>274839222</v>
          </cell>
        </row>
        <row r="5094">
          <cell r="A5094" t="str">
            <v>274839223</v>
          </cell>
        </row>
        <row r="5095">
          <cell r="A5095" t="str">
            <v>274839225</v>
          </cell>
        </row>
        <row r="5096">
          <cell r="A5096" t="str">
            <v>274841000</v>
          </cell>
        </row>
        <row r="5097">
          <cell r="A5097" t="str">
            <v>274841100</v>
          </cell>
        </row>
        <row r="5098">
          <cell r="A5098" t="str">
            <v>274841102</v>
          </cell>
        </row>
        <row r="5099">
          <cell r="A5099" t="str">
            <v>274841104</v>
          </cell>
        </row>
        <row r="5100">
          <cell r="A5100" t="str">
            <v>274841105</v>
          </cell>
        </row>
        <row r="5101">
          <cell r="A5101" t="str">
            <v>274841108</v>
          </cell>
        </row>
        <row r="5102">
          <cell r="A5102" t="str">
            <v>274841200</v>
          </cell>
        </row>
        <row r="5103">
          <cell r="A5103" t="str">
            <v>274841202</v>
          </cell>
        </row>
        <row r="5104">
          <cell r="A5104" t="str">
            <v>274841204</v>
          </cell>
        </row>
        <row r="5105">
          <cell r="A5105" t="str">
            <v>274841206</v>
          </cell>
        </row>
        <row r="5106">
          <cell r="A5106" t="str">
            <v>274841208</v>
          </cell>
        </row>
        <row r="5107">
          <cell r="A5107" t="str">
            <v>274841209</v>
          </cell>
        </row>
        <row r="5108">
          <cell r="A5108" t="str">
            <v>274841300</v>
          </cell>
        </row>
        <row r="5109">
          <cell r="A5109" t="str">
            <v>274843000</v>
          </cell>
        </row>
        <row r="5110">
          <cell r="A5110" t="str">
            <v>274843100</v>
          </cell>
        </row>
        <row r="5111">
          <cell r="A5111" t="str">
            <v>274843200</v>
          </cell>
        </row>
        <row r="5112">
          <cell r="A5112" t="str">
            <v>274845000</v>
          </cell>
        </row>
        <row r="5113">
          <cell r="A5113" t="str">
            <v>274845100</v>
          </cell>
        </row>
        <row r="5114">
          <cell r="A5114" t="str">
            <v>274845200</v>
          </cell>
        </row>
        <row r="5115">
          <cell r="A5115" t="str">
            <v>274845202</v>
          </cell>
        </row>
        <row r="5116">
          <cell r="A5116" t="str">
            <v>274845203</v>
          </cell>
        </row>
        <row r="5117">
          <cell r="A5117" t="str">
            <v>274845204</v>
          </cell>
        </row>
        <row r="5118">
          <cell r="A5118" t="str">
            <v>274845205</v>
          </cell>
        </row>
        <row r="5119">
          <cell r="A5119" t="str">
            <v>274845206</v>
          </cell>
        </row>
        <row r="5120">
          <cell r="A5120" t="str">
            <v>274845300</v>
          </cell>
        </row>
        <row r="5121">
          <cell r="A5121" t="str">
            <v>274845303</v>
          </cell>
        </row>
        <row r="5122">
          <cell r="A5122" t="str">
            <v>274845305</v>
          </cell>
        </row>
        <row r="5123">
          <cell r="A5123" t="str">
            <v>274845307</v>
          </cell>
        </row>
        <row r="5124">
          <cell r="A5124" t="str">
            <v>274845308</v>
          </cell>
        </row>
        <row r="5125">
          <cell r="A5125" t="str">
            <v>274845309</v>
          </cell>
        </row>
        <row r="5126">
          <cell r="A5126" t="str">
            <v>274845500</v>
          </cell>
        </row>
        <row r="5127">
          <cell r="A5127" t="str">
            <v>274845502</v>
          </cell>
        </row>
        <row r="5128">
          <cell r="A5128" t="str">
            <v>274845503</v>
          </cell>
        </row>
        <row r="5129">
          <cell r="A5129" t="str">
            <v>274845504</v>
          </cell>
        </row>
        <row r="5130">
          <cell r="A5130" t="str">
            <v>274845505</v>
          </cell>
        </row>
        <row r="5131">
          <cell r="A5131" t="str">
            <v>274845506</v>
          </cell>
        </row>
        <row r="5132">
          <cell r="A5132" t="str">
            <v>274845507</v>
          </cell>
        </row>
        <row r="5133">
          <cell r="A5133" t="str">
            <v>274845509</v>
          </cell>
        </row>
        <row r="5134">
          <cell r="A5134" t="str">
            <v>274845511</v>
          </cell>
        </row>
        <row r="5135">
          <cell r="A5135" t="str">
            <v>274845512</v>
          </cell>
        </row>
        <row r="5136">
          <cell r="A5136" t="str">
            <v>274849000</v>
          </cell>
        </row>
        <row r="5137">
          <cell r="A5137" t="str">
            <v>274849100</v>
          </cell>
        </row>
        <row r="5138">
          <cell r="A5138" t="str">
            <v>274849102</v>
          </cell>
        </row>
        <row r="5139">
          <cell r="A5139" t="str">
            <v>274849103</v>
          </cell>
        </row>
        <row r="5140">
          <cell r="A5140" t="str">
            <v>274849104</v>
          </cell>
        </row>
        <row r="5141">
          <cell r="A5141" t="str">
            <v>274849106</v>
          </cell>
        </row>
        <row r="5142">
          <cell r="A5142" t="str">
            <v>274849107</v>
          </cell>
        </row>
        <row r="5143">
          <cell r="A5143" t="str">
            <v>274849109</v>
          </cell>
        </row>
        <row r="5144">
          <cell r="A5144" t="str">
            <v>274849200</v>
          </cell>
        </row>
        <row r="5145">
          <cell r="A5145" t="str">
            <v>274849204</v>
          </cell>
        </row>
        <row r="5146">
          <cell r="A5146" t="str">
            <v>274849206</v>
          </cell>
        </row>
        <row r="5147">
          <cell r="A5147" t="str">
            <v>274849300</v>
          </cell>
        </row>
        <row r="5148">
          <cell r="A5148" t="str">
            <v>274849303</v>
          </cell>
        </row>
        <row r="5149">
          <cell r="A5149" t="str">
            <v>274849304</v>
          </cell>
        </row>
        <row r="5150">
          <cell r="A5150" t="str">
            <v>274849306</v>
          </cell>
        </row>
        <row r="5151">
          <cell r="A5151" t="str">
            <v>274849308</v>
          </cell>
        </row>
        <row r="5152">
          <cell r="A5152" t="str">
            <v>274849313</v>
          </cell>
        </row>
        <row r="5153">
          <cell r="A5153" t="str">
            <v>274849400</v>
          </cell>
        </row>
        <row r="5154">
          <cell r="A5154" t="str">
            <v>274849408</v>
          </cell>
        </row>
        <row r="5155">
          <cell r="A5155" t="str">
            <v>274849409</v>
          </cell>
        </row>
        <row r="5156">
          <cell r="A5156" t="str">
            <v>274849500</v>
          </cell>
        </row>
        <row r="5157">
          <cell r="A5157" t="str">
            <v>274851000</v>
          </cell>
        </row>
        <row r="5158">
          <cell r="A5158" t="str">
            <v>274851100</v>
          </cell>
        </row>
        <row r="5159">
          <cell r="A5159" t="str">
            <v>274851103</v>
          </cell>
        </row>
        <row r="5160">
          <cell r="A5160" t="str">
            <v>274851104</v>
          </cell>
        </row>
        <row r="5161">
          <cell r="A5161" t="str">
            <v>274851106</v>
          </cell>
        </row>
        <row r="5162">
          <cell r="A5162" t="str">
            <v>274851107</v>
          </cell>
        </row>
        <row r="5163">
          <cell r="A5163" t="str">
            <v>274851108</v>
          </cell>
        </row>
        <row r="5164">
          <cell r="A5164" t="str">
            <v>274851109</v>
          </cell>
        </row>
        <row r="5165">
          <cell r="A5165" t="str">
            <v>274851113</v>
          </cell>
        </row>
        <row r="5166">
          <cell r="A5166" t="str">
            <v>274851200</v>
          </cell>
        </row>
        <row r="5167">
          <cell r="A5167" t="str">
            <v>274851202</v>
          </cell>
        </row>
        <row r="5168">
          <cell r="A5168" t="str">
            <v>274851203</v>
          </cell>
        </row>
        <row r="5169">
          <cell r="A5169" t="str">
            <v>274851204</v>
          </cell>
        </row>
        <row r="5170">
          <cell r="A5170" t="str">
            <v>274851205</v>
          </cell>
        </row>
        <row r="5171">
          <cell r="A5171" t="str">
            <v>274851300</v>
          </cell>
        </row>
        <row r="5172">
          <cell r="A5172" t="str">
            <v>274851302</v>
          </cell>
        </row>
        <row r="5173">
          <cell r="A5173" t="str">
            <v>274851303</v>
          </cell>
        </row>
        <row r="5174">
          <cell r="A5174" t="str">
            <v>274851306</v>
          </cell>
        </row>
        <row r="5175">
          <cell r="A5175" t="str">
            <v>274851308</v>
          </cell>
        </row>
        <row r="5176">
          <cell r="A5176" t="str">
            <v>274853000</v>
          </cell>
        </row>
        <row r="5177">
          <cell r="A5177" t="str">
            <v>274853100</v>
          </cell>
        </row>
        <row r="5178">
          <cell r="A5178" t="str">
            <v>274853200</v>
          </cell>
        </row>
        <row r="5179">
          <cell r="A5179" t="str">
            <v>274853202</v>
          </cell>
        </row>
        <row r="5180">
          <cell r="A5180" t="str">
            <v>274853204</v>
          </cell>
        </row>
        <row r="5181">
          <cell r="A5181" t="str">
            <v>274853205</v>
          </cell>
        </row>
        <row r="5182">
          <cell r="A5182" t="str">
            <v>274853206</v>
          </cell>
        </row>
        <row r="5183">
          <cell r="A5183" t="str">
            <v>274853207</v>
          </cell>
        </row>
        <row r="5184">
          <cell r="A5184" t="str">
            <v>274853212</v>
          </cell>
        </row>
        <row r="5185">
          <cell r="A5185" t="str">
            <v>274853214</v>
          </cell>
        </row>
        <row r="5186">
          <cell r="A5186" t="str">
            <v>274853216</v>
          </cell>
        </row>
        <row r="5187">
          <cell r="A5187" t="str">
            <v>274853217</v>
          </cell>
        </row>
        <row r="5188">
          <cell r="A5188" t="str">
            <v>274853218</v>
          </cell>
        </row>
        <row r="5189">
          <cell r="A5189" t="str">
            <v>274853219</v>
          </cell>
        </row>
        <row r="5190">
          <cell r="A5190" t="str">
            <v>274853221</v>
          </cell>
        </row>
        <row r="5191">
          <cell r="A5191" t="str">
            <v>274853300</v>
          </cell>
        </row>
        <row r="5192">
          <cell r="A5192" t="str">
            <v>274853302</v>
          </cell>
        </row>
        <row r="5193">
          <cell r="A5193" t="str">
            <v>274853400</v>
          </cell>
        </row>
        <row r="5194">
          <cell r="A5194" t="str">
            <v>274853402</v>
          </cell>
        </row>
        <row r="5195">
          <cell r="A5195" t="str">
            <v>274853403</v>
          </cell>
        </row>
        <row r="5196">
          <cell r="A5196" t="str">
            <v>274853404</v>
          </cell>
        </row>
        <row r="5197">
          <cell r="A5197" t="str">
            <v>274853405</v>
          </cell>
        </row>
        <row r="5198">
          <cell r="A5198" t="str">
            <v>274853407</v>
          </cell>
        </row>
        <row r="5199">
          <cell r="A5199" t="str">
            <v>274853411</v>
          </cell>
        </row>
        <row r="5200">
          <cell r="A5200" t="str">
            <v>274853414</v>
          </cell>
        </row>
        <row r="5201">
          <cell r="A5201" t="str">
            <v>274853415</v>
          </cell>
        </row>
        <row r="5202">
          <cell r="A5202" t="str">
            <v>274853416</v>
          </cell>
        </row>
        <row r="5203">
          <cell r="A5203" t="str">
            <v>274853417</v>
          </cell>
        </row>
        <row r="5204">
          <cell r="A5204" t="str">
            <v>274855000</v>
          </cell>
        </row>
        <row r="5205">
          <cell r="A5205" t="str">
            <v>274855100</v>
          </cell>
        </row>
        <row r="5206">
          <cell r="A5206" t="str">
            <v>274855200</v>
          </cell>
        </row>
        <row r="5207">
          <cell r="A5207" t="str">
            <v>274855203</v>
          </cell>
        </row>
        <row r="5208">
          <cell r="A5208" t="str">
            <v>274855204</v>
          </cell>
        </row>
        <row r="5209">
          <cell r="A5209" t="str">
            <v>274855205</v>
          </cell>
        </row>
        <row r="5210">
          <cell r="A5210" t="str">
            <v>274855209</v>
          </cell>
        </row>
        <row r="5211">
          <cell r="A5211" t="str">
            <v>274855300</v>
          </cell>
        </row>
        <row r="5212">
          <cell r="A5212" t="str">
            <v>274855400</v>
          </cell>
        </row>
        <row r="5213">
          <cell r="A5213" t="str">
            <v>274855403</v>
          </cell>
        </row>
        <row r="5214">
          <cell r="A5214" t="str">
            <v>274855409</v>
          </cell>
        </row>
        <row r="5215">
          <cell r="A5215" t="str">
            <v>274855411</v>
          </cell>
        </row>
        <row r="5216">
          <cell r="A5216" t="str">
            <v>274855412</v>
          </cell>
        </row>
        <row r="5217">
          <cell r="A5217" t="str">
            <v>274855500</v>
          </cell>
        </row>
        <row r="5218">
          <cell r="A5218" t="str">
            <v>274855502</v>
          </cell>
        </row>
        <row r="5219">
          <cell r="A5219" t="str">
            <v>274855508</v>
          </cell>
        </row>
        <row r="5220">
          <cell r="A5220" t="str">
            <v>274855511</v>
          </cell>
        </row>
        <row r="5221">
          <cell r="A5221" t="str">
            <v>274855512</v>
          </cell>
        </row>
        <row r="5222">
          <cell r="A5222" t="str">
            <v>274855513</v>
          </cell>
        </row>
        <row r="5223">
          <cell r="A5223" t="str">
            <v>274857000</v>
          </cell>
        </row>
        <row r="5224">
          <cell r="A5224" t="str">
            <v>274857100</v>
          </cell>
        </row>
        <row r="5225">
          <cell r="A5225" t="str">
            <v>274857102</v>
          </cell>
        </row>
        <row r="5226">
          <cell r="A5226" t="str">
            <v>274857103</v>
          </cell>
        </row>
        <row r="5227">
          <cell r="A5227" t="str">
            <v>274857104</v>
          </cell>
        </row>
        <row r="5228">
          <cell r="A5228" t="str">
            <v>274857105</v>
          </cell>
        </row>
        <row r="5229">
          <cell r="A5229" t="str">
            <v>274857106</v>
          </cell>
        </row>
        <row r="5230">
          <cell r="A5230" t="str">
            <v>274857107</v>
          </cell>
        </row>
        <row r="5231">
          <cell r="A5231" t="str">
            <v>274857108</v>
          </cell>
        </row>
        <row r="5232">
          <cell r="A5232" t="str">
            <v>274857109</v>
          </cell>
        </row>
        <row r="5233">
          <cell r="A5233" t="str">
            <v>274857111</v>
          </cell>
        </row>
        <row r="5234">
          <cell r="A5234" t="str">
            <v>274857113</v>
          </cell>
        </row>
        <row r="5235">
          <cell r="A5235" t="str">
            <v>274857114</v>
          </cell>
        </row>
        <row r="5236">
          <cell r="A5236" t="str">
            <v>274857115</v>
          </cell>
        </row>
        <row r="5237">
          <cell r="A5237" t="str">
            <v>274857116</v>
          </cell>
        </row>
        <row r="5238">
          <cell r="A5238" t="str">
            <v>274857119</v>
          </cell>
        </row>
        <row r="5239">
          <cell r="A5239" t="str">
            <v>274857121</v>
          </cell>
        </row>
        <row r="5240">
          <cell r="A5240" t="str">
            <v>274857123</v>
          </cell>
        </row>
        <row r="5241">
          <cell r="A5241" t="str">
            <v>274857125</v>
          </cell>
        </row>
        <row r="5242">
          <cell r="A5242" t="str">
            <v>274857300</v>
          </cell>
        </row>
        <row r="5243">
          <cell r="A5243" t="str">
            <v>274857303</v>
          </cell>
        </row>
        <row r="5244">
          <cell r="A5244" t="str">
            <v>274857304</v>
          </cell>
        </row>
        <row r="5245">
          <cell r="A5245" t="str">
            <v>274857306</v>
          </cell>
        </row>
        <row r="5246">
          <cell r="A5246" t="str">
            <v>274857307</v>
          </cell>
        </row>
        <row r="5247">
          <cell r="A5247" t="str">
            <v>274857308</v>
          </cell>
        </row>
        <row r="5248">
          <cell r="A5248" t="str">
            <v>274857309</v>
          </cell>
        </row>
        <row r="5249">
          <cell r="A5249" t="str">
            <v>274857311</v>
          </cell>
        </row>
        <row r="5250">
          <cell r="A5250" t="str">
            <v>274857312</v>
          </cell>
        </row>
        <row r="5251">
          <cell r="A5251" t="str">
            <v>274859000</v>
          </cell>
        </row>
        <row r="5252">
          <cell r="A5252" t="str">
            <v>274859100</v>
          </cell>
        </row>
        <row r="5253">
          <cell r="A5253" t="str">
            <v>274859102</v>
          </cell>
        </row>
        <row r="5254">
          <cell r="A5254" t="str">
            <v>274859103</v>
          </cell>
        </row>
        <row r="5255">
          <cell r="A5255" t="str">
            <v>274859104</v>
          </cell>
        </row>
        <row r="5256">
          <cell r="A5256" t="str">
            <v>274859105</v>
          </cell>
        </row>
        <row r="5257">
          <cell r="A5257" t="str">
            <v>274859106</v>
          </cell>
        </row>
        <row r="5258">
          <cell r="A5258" t="str">
            <v>274859200</v>
          </cell>
        </row>
        <row r="5259">
          <cell r="A5259" t="str">
            <v>274859205</v>
          </cell>
        </row>
        <row r="5260">
          <cell r="A5260" t="str">
            <v>274859300</v>
          </cell>
        </row>
        <row r="5261">
          <cell r="A5261" t="str">
            <v>274859302</v>
          </cell>
        </row>
        <row r="5262">
          <cell r="A5262" t="str">
            <v>274859303</v>
          </cell>
        </row>
        <row r="5263">
          <cell r="A5263" t="str">
            <v>274859304</v>
          </cell>
        </row>
        <row r="5264">
          <cell r="A5264" t="str">
            <v>274859305</v>
          </cell>
        </row>
        <row r="5265">
          <cell r="A5265" t="str">
            <v>274859306</v>
          </cell>
        </row>
        <row r="5266">
          <cell r="A5266" t="str">
            <v>274859400</v>
          </cell>
        </row>
        <row r="5267">
          <cell r="A5267" t="str">
            <v>274859402</v>
          </cell>
        </row>
        <row r="5268">
          <cell r="A5268" t="str">
            <v>274859404</v>
          </cell>
        </row>
        <row r="5269">
          <cell r="A5269" t="str">
            <v>274859405</v>
          </cell>
        </row>
        <row r="5270">
          <cell r="A5270" t="str">
            <v>274859406</v>
          </cell>
        </row>
        <row r="5271">
          <cell r="A5271" t="str">
            <v>274859407</v>
          </cell>
        </row>
        <row r="5272">
          <cell r="A5272" t="str">
            <v>274859409</v>
          </cell>
        </row>
        <row r="5273">
          <cell r="A5273" t="str">
            <v>274859411</v>
          </cell>
        </row>
        <row r="5274">
          <cell r="A5274" t="str">
            <v>274859412</v>
          </cell>
        </row>
        <row r="5275">
          <cell r="A5275" t="str">
            <v>274859413</v>
          </cell>
        </row>
        <row r="5276">
          <cell r="A5276" t="str">
            <v>274859500</v>
          </cell>
        </row>
        <row r="5277">
          <cell r="A5277" t="str">
            <v>274863000</v>
          </cell>
        </row>
        <row r="5278">
          <cell r="A5278" t="str">
            <v>274863100</v>
          </cell>
        </row>
        <row r="5279">
          <cell r="A5279" t="str">
            <v>274863109</v>
          </cell>
        </row>
        <row r="5280">
          <cell r="A5280" t="str">
            <v>274863300</v>
          </cell>
        </row>
        <row r="5281">
          <cell r="A5281" t="str">
            <v>274863303</v>
          </cell>
        </row>
        <row r="5282">
          <cell r="A5282" t="str">
            <v>274863307</v>
          </cell>
        </row>
        <row r="5283">
          <cell r="A5283" t="str">
            <v>274863400</v>
          </cell>
        </row>
        <row r="5284">
          <cell r="A5284" t="str">
            <v>274863403</v>
          </cell>
        </row>
        <row r="5285">
          <cell r="A5285" t="str">
            <v>274863600</v>
          </cell>
        </row>
        <row r="5286">
          <cell r="A5286" t="str">
            <v>274863602</v>
          </cell>
        </row>
        <row r="5287">
          <cell r="A5287" t="str">
            <v>274863609</v>
          </cell>
        </row>
        <row r="5288">
          <cell r="A5288" t="str">
            <v>274865000</v>
          </cell>
        </row>
        <row r="5289">
          <cell r="A5289" t="str">
            <v>274865100</v>
          </cell>
        </row>
        <row r="5290">
          <cell r="A5290" t="str">
            <v>274865102</v>
          </cell>
        </row>
        <row r="5291">
          <cell r="A5291" t="str">
            <v>274865103</v>
          </cell>
        </row>
        <row r="5292">
          <cell r="A5292" t="str">
            <v>274865104</v>
          </cell>
        </row>
        <row r="5293">
          <cell r="A5293" t="str">
            <v>274865105</v>
          </cell>
        </row>
        <row r="5294">
          <cell r="A5294" t="str">
            <v>274865106</v>
          </cell>
        </row>
        <row r="5295">
          <cell r="A5295" t="str">
            <v>274865107</v>
          </cell>
        </row>
        <row r="5296">
          <cell r="A5296" t="str">
            <v>274865108</v>
          </cell>
        </row>
        <row r="5297">
          <cell r="A5297" t="str">
            <v>274865109</v>
          </cell>
        </row>
        <row r="5298">
          <cell r="A5298" t="str">
            <v>274865111</v>
          </cell>
        </row>
        <row r="5299">
          <cell r="A5299" t="str">
            <v>274865112</v>
          </cell>
        </row>
        <row r="5300">
          <cell r="A5300" t="str">
            <v>274865113</v>
          </cell>
        </row>
        <row r="5301">
          <cell r="A5301" t="str">
            <v>274865114</v>
          </cell>
        </row>
        <row r="5302">
          <cell r="A5302" t="str">
            <v>274865115</v>
          </cell>
        </row>
        <row r="5303">
          <cell r="A5303" t="str">
            <v>274865200</v>
          </cell>
        </row>
        <row r="5304">
          <cell r="A5304" t="str">
            <v>274865202</v>
          </cell>
        </row>
        <row r="5305">
          <cell r="A5305" t="str">
            <v>274865203</v>
          </cell>
        </row>
        <row r="5306">
          <cell r="A5306" t="str">
            <v>274865204</v>
          </cell>
        </row>
        <row r="5307">
          <cell r="A5307" t="str">
            <v>274865205</v>
          </cell>
        </row>
        <row r="5308">
          <cell r="A5308" t="str">
            <v>274865206</v>
          </cell>
        </row>
        <row r="5309">
          <cell r="A5309" t="str">
            <v>274865207</v>
          </cell>
        </row>
        <row r="5310">
          <cell r="A5310" t="str">
            <v>274865208</v>
          </cell>
        </row>
        <row r="5311">
          <cell r="A5311" t="str">
            <v>274865209</v>
          </cell>
        </row>
        <row r="5312">
          <cell r="A5312" t="str">
            <v>274865211</v>
          </cell>
        </row>
        <row r="5313">
          <cell r="A5313" t="str">
            <v>274865300</v>
          </cell>
        </row>
        <row r="5314">
          <cell r="A5314" t="str">
            <v>274865302</v>
          </cell>
        </row>
        <row r="5315">
          <cell r="A5315" t="str">
            <v>274865303</v>
          </cell>
        </row>
        <row r="5316">
          <cell r="A5316" t="str">
            <v>274865304</v>
          </cell>
        </row>
        <row r="5317">
          <cell r="A5317" t="str">
            <v>274865305</v>
          </cell>
        </row>
        <row r="5318">
          <cell r="A5318" t="str">
            <v>274865306</v>
          </cell>
        </row>
        <row r="5319">
          <cell r="A5319" t="str">
            <v>274865307</v>
          </cell>
        </row>
        <row r="5320">
          <cell r="A5320" t="str">
            <v>274865308</v>
          </cell>
        </row>
        <row r="5321">
          <cell r="A5321" t="str">
            <v>274865309</v>
          </cell>
        </row>
        <row r="5322">
          <cell r="A5322" t="str">
            <v>274865311</v>
          </cell>
        </row>
        <row r="5323">
          <cell r="A5323" t="str">
            <v>274865312</v>
          </cell>
        </row>
        <row r="5324">
          <cell r="A5324" t="str">
            <v>275000000</v>
          </cell>
        </row>
        <row r="5325">
          <cell r="A5325" t="str">
            <v>275030000</v>
          </cell>
        </row>
        <row r="5326">
          <cell r="A5326" t="str">
            <v>275030100</v>
          </cell>
        </row>
        <row r="5327">
          <cell r="A5327" t="str">
            <v>275033000</v>
          </cell>
        </row>
        <row r="5328">
          <cell r="A5328" t="str">
            <v>275033100</v>
          </cell>
        </row>
        <row r="5329">
          <cell r="A5329" t="str">
            <v>275033102</v>
          </cell>
        </row>
        <row r="5330">
          <cell r="A5330" t="str">
            <v>275033104</v>
          </cell>
        </row>
        <row r="5331">
          <cell r="A5331" t="str">
            <v>275033105</v>
          </cell>
        </row>
        <row r="5332">
          <cell r="A5332" t="str">
            <v>275033107</v>
          </cell>
        </row>
        <row r="5333">
          <cell r="A5333" t="str">
            <v>275033200</v>
          </cell>
        </row>
        <row r="5334">
          <cell r="A5334" t="str">
            <v>275033204</v>
          </cell>
        </row>
        <row r="5335">
          <cell r="A5335" t="str">
            <v>275033300</v>
          </cell>
        </row>
        <row r="5336">
          <cell r="A5336" t="str">
            <v>275033302</v>
          </cell>
        </row>
        <row r="5337">
          <cell r="A5337" t="str">
            <v>275033304</v>
          </cell>
        </row>
        <row r="5338">
          <cell r="A5338" t="str">
            <v>275033305</v>
          </cell>
        </row>
        <row r="5339">
          <cell r="A5339" t="str">
            <v>275033400</v>
          </cell>
        </row>
        <row r="5340">
          <cell r="A5340" t="str">
            <v>275033405</v>
          </cell>
        </row>
        <row r="5341">
          <cell r="A5341" t="str">
            <v>275035000</v>
          </cell>
        </row>
        <row r="5342">
          <cell r="A5342" t="str">
            <v>275035100</v>
          </cell>
        </row>
        <row r="5343">
          <cell r="A5343" t="str">
            <v>275035104</v>
          </cell>
        </row>
        <row r="5344">
          <cell r="A5344" t="str">
            <v>275035106</v>
          </cell>
        </row>
        <row r="5345">
          <cell r="A5345" t="str">
            <v>275035107</v>
          </cell>
        </row>
        <row r="5346">
          <cell r="A5346" t="str">
            <v>275035109</v>
          </cell>
        </row>
        <row r="5347">
          <cell r="A5347" t="str">
            <v>275037000</v>
          </cell>
        </row>
        <row r="5348">
          <cell r="A5348" t="str">
            <v>275037100</v>
          </cell>
        </row>
        <row r="5349">
          <cell r="A5349" t="str">
            <v>275037104</v>
          </cell>
        </row>
        <row r="5350">
          <cell r="A5350" t="str">
            <v>275037107</v>
          </cell>
        </row>
        <row r="5351">
          <cell r="A5351" t="str">
            <v>275037200</v>
          </cell>
        </row>
        <row r="5352">
          <cell r="A5352" t="str">
            <v>275037207</v>
          </cell>
        </row>
        <row r="5353">
          <cell r="A5353" t="str">
            <v>275039000</v>
          </cell>
        </row>
        <row r="5354">
          <cell r="A5354" t="str">
            <v>275039100</v>
          </cell>
        </row>
        <row r="5355">
          <cell r="A5355" t="str">
            <v>275039200</v>
          </cell>
        </row>
        <row r="5356">
          <cell r="A5356" t="str">
            <v>275039206</v>
          </cell>
        </row>
        <row r="5357">
          <cell r="A5357" t="str">
            <v>275039400</v>
          </cell>
        </row>
        <row r="5358">
          <cell r="A5358" t="str">
            <v>275039408</v>
          </cell>
        </row>
        <row r="5359">
          <cell r="A5359" t="str">
            <v>275045000</v>
          </cell>
        </row>
        <row r="5360">
          <cell r="A5360" t="str">
            <v>275045100</v>
          </cell>
        </row>
        <row r="5361">
          <cell r="A5361" t="str">
            <v>275045103</v>
          </cell>
        </row>
        <row r="5362">
          <cell r="A5362" t="str">
            <v>275045106</v>
          </cell>
        </row>
        <row r="5363">
          <cell r="A5363" t="str">
            <v>275045108</v>
          </cell>
        </row>
        <row r="5364">
          <cell r="A5364" t="str">
            <v>275045111</v>
          </cell>
        </row>
        <row r="5365">
          <cell r="A5365" t="str">
            <v>275045112</v>
          </cell>
        </row>
        <row r="5366">
          <cell r="A5366" t="str">
            <v>275045113</v>
          </cell>
        </row>
        <row r="5367">
          <cell r="A5367" t="str">
            <v>275045200</v>
          </cell>
        </row>
        <row r="5368">
          <cell r="A5368" t="str">
            <v>275045202</v>
          </cell>
        </row>
        <row r="5369">
          <cell r="A5369" t="str">
            <v>275045203</v>
          </cell>
        </row>
        <row r="5370">
          <cell r="A5370" t="str">
            <v>275045205</v>
          </cell>
        </row>
        <row r="5371">
          <cell r="A5371" t="str">
            <v>275047000</v>
          </cell>
        </row>
        <row r="5372">
          <cell r="A5372" t="str">
            <v>275047100</v>
          </cell>
        </row>
        <row r="5373">
          <cell r="A5373" t="str">
            <v>275047103</v>
          </cell>
        </row>
        <row r="5374">
          <cell r="A5374" t="str">
            <v>275047104</v>
          </cell>
        </row>
        <row r="5375">
          <cell r="A5375" t="str">
            <v>275047108</v>
          </cell>
        </row>
        <row r="5376">
          <cell r="A5376" t="str">
            <v>275047111</v>
          </cell>
        </row>
        <row r="5377">
          <cell r="A5377" t="str">
            <v>275047113</v>
          </cell>
        </row>
        <row r="5378">
          <cell r="A5378" t="str">
            <v>275047114</v>
          </cell>
        </row>
        <row r="5379">
          <cell r="A5379" t="str">
            <v>275047117</v>
          </cell>
        </row>
        <row r="5380">
          <cell r="A5380" t="str">
            <v>275047118</v>
          </cell>
        </row>
        <row r="5381">
          <cell r="A5381" t="str">
            <v>275047119</v>
          </cell>
        </row>
        <row r="5382">
          <cell r="A5382" t="str">
            <v>275047121</v>
          </cell>
        </row>
        <row r="5383">
          <cell r="A5383" t="str">
            <v>275047122</v>
          </cell>
        </row>
        <row r="5384">
          <cell r="A5384" t="str">
            <v>275047400</v>
          </cell>
        </row>
        <row r="5385">
          <cell r="A5385" t="str">
            <v>275047406</v>
          </cell>
        </row>
        <row r="5386">
          <cell r="A5386" t="str">
            <v>275047409</v>
          </cell>
        </row>
        <row r="5387">
          <cell r="A5387" t="str">
            <v>275047411</v>
          </cell>
        </row>
        <row r="5388">
          <cell r="A5388" t="str">
            <v>275049000</v>
          </cell>
        </row>
        <row r="5389">
          <cell r="A5389" t="str">
            <v>275049100</v>
          </cell>
        </row>
        <row r="5390">
          <cell r="A5390" t="str">
            <v>275049103</v>
          </cell>
        </row>
        <row r="5391">
          <cell r="A5391" t="str">
            <v>275049300</v>
          </cell>
        </row>
        <row r="5392">
          <cell r="A5392" t="str">
            <v>275049400</v>
          </cell>
        </row>
        <row r="5393">
          <cell r="A5393" t="str">
            <v>275049402</v>
          </cell>
        </row>
        <row r="5394">
          <cell r="A5394" t="str">
            <v>275049406</v>
          </cell>
        </row>
        <row r="5395">
          <cell r="A5395" t="str">
            <v>275049500</v>
          </cell>
        </row>
        <row r="5396">
          <cell r="A5396" t="str">
            <v>275049502</v>
          </cell>
        </row>
        <row r="5397">
          <cell r="A5397" t="str">
            <v>275049503</v>
          </cell>
        </row>
        <row r="5398">
          <cell r="A5398" t="str">
            <v>275049504</v>
          </cell>
        </row>
        <row r="5399">
          <cell r="A5399" t="str">
            <v>275049507</v>
          </cell>
        </row>
        <row r="5400">
          <cell r="A5400" t="str">
            <v>275049509</v>
          </cell>
        </row>
        <row r="5401">
          <cell r="A5401" t="str">
            <v>275053000</v>
          </cell>
        </row>
        <row r="5402">
          <cell r="A5402" t="str">
            <v>275053100</v>
          </cell>
        </row>
        <row r="5403">
          <cell r="A5403" t="str">
            <v>275053103</v>
          </cell>
        </row>
        <row r="5404">
          <cell r="A5404" t="str">
            <v>275053104</v>
          </cell>
        </row>
        <row r="5405">
          <cell r="A5405" t="str">
            <v>275053106</v>
          </cell>
        </row>
        <row r="5406">
          <cell r="A5406" t="str">
            <v>275053300</v>
          </cell>
        </row>
        <row r="5407">
          <cell r="A5407" t="str">
            <v>275053302</v>
          </cell>
        </row>
        <row r="5408">
          <cell r="A5408" t="str">
            <v>275053305</v>
          </cell>
        </row>
        <row r="5409">
          <cell r="A5409" t="str">
            <v>275053311</v>
          </cell>
        </row>
        <row r="5410">
          <cell r="A5410" t="str">
            <v>275053400</v>
          </cell>
        </row>
        <row r="5411">
          <cell r="A5411" t="str">
            <v>275400000</v>
          </cell>
        </row>
        <row r="5412">
          <cell r="A5412" t="str">
            <v>275430000</v>
          </cell>
        </row>
        <row r="5413">
          <cell r="A5413" t="str">
            <v>275430100</v>
          </cell>
        </row>
        <row r="5414">
          <cell r="A5414" t="str">
            <v>275430200</v>
          </cell>
        </row>
        <row r="5415">
          <cell r="A5415" t="str">
            <v>275430202</v>
          </cell>
        </row>
        <row r="5416">
          <cell r="A5416" t="str">
            <v>275430204</v>
          </cell>
        </row>
        <row r="5417">
          <cell r="A5417" t="str">
            <v>275430205</v>
          </cell>
        </row>
        <row r="5418">
          <cell r="A5418" t="str">
            <v>275430206</v>
          </cell>
        </row>
        <row r="5419">
          <cell r="A5419" t="str">
            <v>275430207</v>
          </cell>
        </row>
        <row r="5420">
          <cell r="A5420" t="str">
            <v>275430208</v>
          </cell>
        </row>
        <row r="5421">
          <cell r="A5421" t="str">
            <v>275430209</v>
          </cell>
        </row>
        <row r="5422">
          <cell r="A5422" t="str">
            <v>275430212</v>
          </cell>
        </row>
        <row r="5423">
          <cell r="A5423" t="str">
            <v>275430213</v>
          </cell>
        </row>
        <row r="5424">
          <cell r="A5424" t="str">
            <v>275430214</v>
          </cell>
        </row>
        <row r="5425">
          <cell r="A5425" t="str">
            <v>275430215</v>
          </cell>
        </row>
        <row r="5426">
          <cell r="A5426" t="str">
            <v>275430216</v>
          </cell>
        </row>
        <row r="5427">
          <cell r="A5427" t="str">
            <v>275430217</v>
          </cell>
        </row>
        <row r="5428">
          <cell r="A5428" t="str">
            <v>275430218</v>
          </cell>
        </row>
        <row r="5429">
          <cell r="A5429" t="str">
            <v>275430219</v>
          </cell>
        </row>
        <row r="5430">
          <cell r="A5430" t="str">
            <v>275430221</v>
          </cell>
        </row>
        <row r="5431">
          <cell r="A5431" t="str">
            <v>275430222</v>
          </cell>
        </row>
        <row r="5432">
          <cell r="A5432" t="str">
            <v>275430223</v>
          </cell>
        </row>
        <row r="5433">
          <cell r="A5433" t="str">
            <v>275430224</v>
          </cell>
        </row>
        <row r="5434">
          <cell r="A5434" t="str">
            <v>275430225</v>
          </cell>
        </row>
        <row r="5435">
          <cell r="A5435" t="str">
            <v>275430300</v>
          </cell>
        </row>
        <row r="5436">
          <cell r="A5436" t="str">
            <v>275430302</v>
          </cell>
        </row>
        <row r="5437">
          <cell r="A5437" t="str">
            <v>275430303</v>
          </cell>
        </row>
        <row r="5438">
          <cell r="A5438" t="str">
            <v>275430304</v>
          </cell>
        </row>
        <row r="5439">
          <cell r="A5439" t="str">
            <v>275430305</v>
          </cell>
        </row>
        <row r="5440">
          <cell r="A5440" t="str">
            <v>275430306</v>
          </cell>
        </row>
        <row r="5441">
          <cell r="A5441" t="str">
            <v>275430307</v>
          </cell>
        </row>
        <row r="5442">
          <cell r="A5442" t="str">
            <v>275430308</v>
          </cell>
        </row>
        <row r="5443">
          <cell r="A5443" t="str">
            <v>275430309</v>
          </cell>
        </row>
        <row r="5444">
          <cell r="A5444" t="str">
            <v>275430311</v>
          </cell>
        </row>
        <row r="5445">
          <cell r="A5445" t="str">
            <v>275430312</v>
          </cell>
        </row>
        <row r="5446">
          <cell r="A5446" t="str">
            <v>275430313</v>
          </cell>
        </row>
        <row r="5447">
          <cell r="A5447" t="str">
            <v>275430314</v>
          </cell>
        </row>
        <row r="5448">
          <cell r="A5448" t="str">
            <v>275430315</v>
          </cell>
        </row>
        <row r="5449">
          <cell r="A5449" t="str">
            <v>275430316</v>
          </cell>
        </row>
        <row r="5450">
          <cell r="A5450" t="str">
            <v>275430317</v>
          </cell>
        </row>
        <row r="5451">
          <cell r="A5451" t="str">
            <v>275430318</v>
          </cell>
        </row>
        <row r="5452">
          <cell r="A5452" t="str">
            <v>275430319</v>
          </cell>
        </row>
        <row r="5453">
          <cell r="A5453" t="str">
            <v>275430321</v>
          </cell>
        </row>
        <row r="5454">
          <cell r="A5454" t="str">
            <v>275430322</v>
          </cell>
        </row>
        <row r="5455">
          <cell r="A5455" t="str">
            <v>275430323</v>
          </cell>
        </row>
        <row r="5456">
          <cell r="A5456" t="str">
            <v>275430324</v>
          </cell>
        </row>
        <row r="5457">
          <cell r="A5457" t="str">
            <v>275430325</v>
          </cell>
        </row>
        <row r="5458">
          <cell r="A5458" t="str">
            <v>275430400</v>
          </cell>
        </row>
        <row r="5459">
          <cell r="A5459" t="str">
            <v>275430402</v>
          </cell>
        </row>
        <row r="5460">
          <cell r="A5460" t="str">
            <v>275430403</v>
          </cell>
        </row>
        <row r="5461">
          <cell r="A5461" t="str">
            <v>275430404</v>
          </cell>
        </row>
        <row r="5462">
          <cell r="A5462" t="str">
            <v>275430405</v>
          </cell>
        </row>
        <row r="5463">
          <cell r="A5463" t="str">
            <v>275430406</v>
          </cell>
        </row>
        <row r="5464">
          <cell r="A5464" t="str">
            <v>275430407</v>
          </cell>
        </row>
        <row r="5465">
          <cell r="A5465" t="str">
            <v>275430408</v>
          </cell>
        </row>
        <row r="5466">
          <cell r="A5466" t="str">
            <v>275430409</v>
          </cell>
        </row>
        <row r="5467">
          <cell r="A5467" t="str">
            <v>275430411</v>
          </cell>
        </row>
        <row r="5468">
          <cell r="A5468" t="str">
            <v>275430412</v>
          </cell>
        </row>
        <row r="5469">
          <cell r="A5469" t="str">
            <v>275430413</v>
          </cell>
        </row>
        <row r="5470">
          <cell r="A5470" t="str">
            <v>275430414</v>
          </cell>
        </row>
        <row r="5471">
          <cell r="A5471" t="str">
            <v>275430415</v>
          </cell>
        </row>
        <row r="5472">
          <cell r="A5472" t="str">
            <v>275430416</v>
          </cell>
        </row>
        <row r="5473">
          <cell r="A5473" t="str">
            <v>275430417</v>
          </cell>
        </row>
        <row r="5474">
          <cell r="A5474" t="str">
            <v>275430418</v>
          </cell>
        </row>
        <row r="5475">
          <cell r="A5475" t="str">
            <v>275430419</v>
          </cell>
        </row>
        <row r="5476">
          <cell r="A5476" t="str">
            <v>275430421</v>
          </cell>
        </row>
        <row r="5477">
          <cell r="A5477" t="str">
            <v>275430422</v>
          </cell>
        </row>
        <row r="5478">
          <cell r="A5478" t="str">
            <v>275433000</v>
          </cell>
        </row>
        <row r="5479">
          <cell r="A5479" t="str">
            <v>275433100</v>
          </cell>
        </row>
        <row r="5480">
          <cell r="A5480" t="str">
            <v>275433102</v>
          </cell>
        </row>
        <row r="5481">
          <cell r="A5481" t="str">
            <v>275433103</v>
          </cell>
        </row>
        <row r="5482">
          <cell r="A5482" t="str">
            <v>275433104</v>
          </cell>
        </row>
        <row r="5483">
          <cell r="A5483" t="str">
            <v>275433105</v>
          </cell>
        </row>
        <row r="5484">
          <cell r="A5484" t="str">
            <v>275433106</v>
          </cell>
        </row>
        <row r="5485">
          <cell r="A5485" t="str">
            <v>275433107</v>
          </cell>
        </row>
        <row r="5486">
          <cell r="A5486" t="str">
            <v>275433111</v>
          </cell>
        </row>
        <row r="5487">
          <cell r="A5487" t="str">
            <v>275433112</v>
          </cell>
        </row>
        <row r="5488">
          <cell r="A5488" t="str">
            <v>275433113</v>
          </cell>
        </row>
        <row r="5489">
          <cell r="A5489" t="str">
            <v>275433114</v>
          </cell>
        </row>
        <row r="5490">
          <cell r="A5490" t="str">
            <v>275433117</v>
          </cell>
        </row>
        <row r="5491">
          <cell r="A5491" t="str">
            <v>275433118</v>
          </cell>
        </row>
        <row r="5492">
          <cell r="A5492" t="str">
            <v>275433119</v>
          </cell>
        </row>
        <row r="5493">
          <cell r="A5493" t="str">
            <v>275433121</v>
          </cell>
        </row>
        <row r="5494">
          <cell r="A5494" t="str">
            <v>275433200</v>
          </cell>
        </row>
        <row r="5495">
          <cell r="A5495" t="str">
            <v>275433204</v>
          </cell>
        </row>
        <row r="5496">
          <cell r="A5496" t="str">
            <v>275433205</v>
          </cell>
        </row>
        <row r="5497">
          <cell r="A5497" t="str">
            <v>275433206</v>
          </cell>
        </row>
        <row r="5498">
          <cell r="A5498" t="str">
            <v>275433207</v>
          </cell>
        </row>
        <row r="5499">
          <cell r="A5499" t="str">
            <v>275433208</v>
          </cell>
        </row>
        <row r="5500">
          <cell r="A5500" t="str">
            <v>275433209</v>
          </cell>
        </row>
        <row r="5501">
          <cell r="A5501" t="str">
            <v>275433211</v>
          </cell>
        </row>
        <row r="5502">
          <cell r="A5502" t="str">
            <v>275433212</v>
          </cell>
        </row>
        <row r="5503">
          <cell r="A5503" t="str">
            <v>275433213</v>
          </cell>
        </row>
        <row r="5504">
          <cell r="A5504" t="str">
            <v>275433215</v>
          </cell>
        </row>
        <row r="5505">
          <cell r="A5505" t="str">
            <v>275433216</v>
          </cell>
        </row>
        <row r="5506">
          <cell r="A5506" t="str">
            <v>275433217</v>
          </cell>
        </row>
        <row r="5507">
          <cell r="A5507" t="str">
            <v>275433218</v>
          </cell>
        </row>
        <row r="5508">
          <cell r="A5508" t="str">
            <v>275433219</v>
          </cell>
        </row>
        <row r="5509">
          <cell r="A5509" t="str">
            <v>275433223</v>
          </cell>
        </row>
        <row r="5510">
          <cell r="A5510" t="str">
            <v>275433224</v>
          </cell>
        </row>
        <row r="5511">
          <cell r="A5511" t="str">
            <v>275433226</v>
          </cell>
        </row>
        <row r="5512">
          <cell r="A5512" t="str">
            <v>275433227</v>
          </cell>
        </row>
        <row r="5513">
          <cell r="A5513" t="str">
            <v>275433228</v>
          </cell>
        </row>
        <row r="5514">
          <cell r="A5514" t="str">
            <v>275433229</v>
          </cell>
        </row>
        <row r="5515">
          <cell r="A5515" t="str">
            <v>275433231</v>
          </cell>
        </row>
        <row r="5516">
          <cell r="A5516" t="str">
            <v>275433232</v>
          </cell>
        </row>
        <row r="5517">
          <cell r="A5517" t="str">
            <v>275433300</v>
          </cell>
        </row>
        <row r="5518">
          <cell r="A5518" t="str">
            <v>275433302</v>
          </cell>
        </row>
        <row r="5519">
          <cell r="A5519" t="str">
            <v>275433303</v>
          </cell>
        </row>
        <row r="5520">
          <cell r="A5520" t="str">
            <v>275433304</v>
          </cell>
        </row>
        <row r="5521">
          <cell r="A5521" t="str">
            <v>275433305</v>
          </cell>
        </row>
        <row r="5522">
          <cell r="A5522" t="str">
            <v>275433306</v>
          </cell>
        </row>
        <row r="5523">
          <cell r="A5523" t="str">
            <v>275433307</v>
          </cell>
        </row>
        <row r="5524">
          <cell r="A5524" t="str">
            <v>275433308</v>
          </cell>
        </row>
        <row r="5525">
          <cell r="A5525" t="str">
            <v>275433309</v>
          </cell>
        </row>
        <row r="5526">
          <cell r="A5526" t="str">
            <v>275433312</v>
          </cell>
        </row>
        <row r="5527">
          <cell r="A5527" t="str">
            <v>275433313</v>
          </cell>
        </row>
        <row r="5528">
          <cell r="A5528" t="str">
            <v>275433314</v>
          </cell>
        </row>
        <row r="5529">
          <cell r="A5529" t="str">
            <v>275433315</v>
          </cell>
        </row>
        <row r="5530">
          <cell r="A5530" t="str">
            <v>275433316</v>
          </cell>
        </row>
        <row r="5531">
          <cell r="A5531" t="str">
            <v>275433317</v>
          </cell>
        </row>
        <row r="5532">
          <cell r="A5532" t="str">
            <v>275433318</v>
          </cell>
        </row>
        <row r="5533">
          <cell r="A5533" t="str">
            <v>275433319</v>
          </cell>
        </row>
        <row r="5534">
          <cell r="A5534" t="str">
            <v>275433321</v>
          </cell>
        </row>
        <row r="5535">
          <cell r="A5535" t="str">
            <v>275433322</v>
          </cell>
        </row>
        <row r="5536">
          <cell r="A5536" t="str">
            <v>275433323</v>
          </cell>
        </row>
        <row r="5537">
          <cell r="A5537" t="str">
            <v>275433324</v>
          </cell>
        </row>
        <row r="5538">
          <cell r="A5538" t="str">
            <v>275433325</v>
          </cell>
        </row>
        <row r="5539">
          <cell r="A5539" t="str">
            <v>275433400</v>
          </cell>
        </row>
        <row r="5540">
          <cell r="A5540" t="str">
            <v>275433402</v>
          </cell>
        </row>
        <row r="5541">
          <cell r="A5541" t="str">
            <v>275433403</v>
          </cell>
        </row>
        <row r="5542">
          <cell r="A5542" t="str">
            <v>275433404</v>
          </cell>
        </row>
        <row r="5543">
          <cell r="A5543" t="str">
            <v>275433405</v>
          </cell>
        </row>
        <row r="5544">
          <cell r="A5544" t="str">
            <v>275433407</v>
          </cell>
        </row>
        <row r="5545">
          <cell r="A5545" t="str">
            <v>275433408</v>
          </cell>
        </row>
        <row r="5546">
          <cell r="A5546" t="str">
            <v>275433409</v>
          </cell>
        </row>
        <row r="5547">
          <cell r="A5547" t="str">
            <v>275433411</v>
          </cell>
        </row>
        <row r="5548">
          <cell r="A5548" t="str">
            <v>275433412</v>
          </cell>
        </row>
        <row r="5549">
          <cell r="A5549" t="str">
            <v>275433413</v>
          </cell>
        </row>
        <row r="5550">
          <cell r="A5550" t="str">
            <v>275433415</v>
          </cell>
        </row>
        <row r="5551">
          <cell r="A5551" t="str">
            <v>275433418</v>
          </cell>
        </row>
        <row r="5552">
          <cell r="A5552" t="str">
            <v>275433419</v>
          </cell>
        </row>
        <row r="5553">
          <cell r="A5553" t="str">
            <v>275433422</v>
          </cell>
        </row>
        <row r="5554">
          <cell r="A5554" t="str">
            <v>275433423</v>
          </cell>
        </row>
        <row r="5555">
          <cell r="A5555" t="str">
            <v>275433424</v>
          </cell>
        </row>
        <row r="5556">
          <cell r="A5556" t="str">
            <v>275433425</v>
          </cell>
        </row>
        <row r="5557">
          <cell r="A5557" t="str">
            <v>275433426</v>
          </cell>
        </row>
        <row r="5558">
          <cell r="A5558" t="str">
            <v>275433427</v>
          </cell>
        </row>
        <row r="5559">
          <cell r="A5559" t="str">
            <v>275433428</v>
          </cell>
        </row>
        <row r="5560">
          <cell r="A5560" t="str">
            <v>275433429</v>
          </cell>
        </row>
        <row r="5561">
          <cell r="A5561" t="str">
            <v>275433431</v>
          </cell>
        </row>
        <row r="5562">
          <cell r="A5562" t="str">
            <v>275433432</v>
          </cell>
        </row>
        <row r="5563">
          <cell r="A5563" t="str">
            <v>275433433</v>
          </cell>
        </row>
        <row r="5564">
          <cell r="A5564" t="str">
            <v>275435000</v>
          </cell>
        </row>
        <row r="5565">
          <cell r="A5565" t="str">
            <v>275435100</v>
          </cell>
        </row>
        <row r="5566">
          <cell r="A5566" t="str">
            <v>275435103</v>
          </cell>
        </row>
        <row r="5567">
          <cell r="A5567" t="str">
            <v>275435104</v>
          </cell>
        </row>
        <row r="5568">
          <cell r="A5568" t="str">
            <v>275435105</v>
          </cell>
        </row>
        <row r="5569">
          <cell r="A5569" t="str">
            <v>275435106</v>
          </cell>
        </row>
        <row r="5570">
          <cell r="A5570" t="str">
            <v>275435107</v>
          </cell>
        </row>
        <row r="5571">
          <cell r="A5571" t="str">
            <v>275435108</v>
          </cell>
        </row>
        <row r="5572">
          <cell r="A5572" t="str">
            <v>275435111</v>
          </cell>
        </row>
        <row r="5573">
          <cell r="A5573" t="str">
            <v>275435112</v>
          </cell>
        </row>
        <row r="5574">
          <cell r="A5574" t="str">
            <v>275435113</v>
          </cell>
        </row>
        <row r="5575">
          <cell r="A5575" t="str">
            <v>275435114</v>
          </cell>
        </row>
        <row r="5576">
          <cell r="A5576" t="str">
            <v>275435116</v>
          </cell>
        </row>
        <row r="5577">
          <cell r="A5577" t="str">
            <v>275435117</v>
          </cell>
        </row>
        <row r="5578">
          <cell r="A5578" t="str">
            <v>275435119</v>
          </cell>
        </row>
        <row r="5579">
          <cell r="A5579" t="str">
            <v>275435121</v>
          </cell>
        </row>
        <row r="5580">
          <cell r="A5580" t="str">
            <v>275435122</v>
          </cell>
        </row>
        <row r="5581">
          <cell r="A5581" t="str">
            <v>275435123</v>
          </cell>
        </row>
        <row r="5582">
          <cell r="A5582" t="str">
            <v>275435124</v>
          </cell>
        </row>
        <row r="5583">
          <cell r="A5583" t="str">
            <v>275435125</v>
          </cell>
        </row>
        <row r="5584">
          <cell r="A5584" t="str">
            <v>275435126</v>
          </cell>
        </row>
        <row r="5585">
          <cell r="A5585" t="str">
            <v>275435127</v>
          </cell>
        </row>
        <row r="5586">
          <cell r="A5586" t="str">
            <v>275435128</v>
          </cell>
        </row>
        <row r="5587">
          <cell r="A5587" t="str">
            <v>275435129</v>
          </cell>
        </row>
        <row r="5588">
          <cell r="A5588" t="str">
            <v>275435131</v>
          </cell>
        </row>
        <row r="5589">
          <cell r="A5589" t="str">
            <v>275435200</v>
          </cell>
        </row>
        <row r="5590">
          <cell r="A5590" t="str">
            <v>275435202</v>
          </cell>
        </row>
        <row r="5591">
          <cell r="A5591" t="str">
            <v>275435203</v>
          </cell>
        </row>
        <row r="5592">
          <cell r="A5592" t="str">
            <v>275435204</v>
          </cell>
        </row>
        <row r="5593">
          <cell r="A5593" t="str">
            <v>275435205</v>
          </cell>
        </row>
        <row r="5594">
          <cell r="A5594" t="str">
            <v>275435206</v>
          </cell>
        </row>
        <row r="5595">
          <cell r="A5595" t="str">
            <v>275435207</v>
          </cell>
        </row>
        <row r="5596">
          <cell r="A5596" t="str">
            <v>275435208</v>
          </cell>
        </row>
        <row r="5597">
          <cell r="A5597" t="str">
            <v>275435209</v>
          </cell>
        </row>
        <row r="5598">
          <cell r="A5598" t="str">
            <v>275435211</v>
          </cell>
        </row>
        <row r="5599">
          <cell r="A5599" t="str">
            <v>275435212</v>
          </cell>
        </row>
        <row r="5600">
          <cell r="A5600" t="str">
            <v>275435213</v>
          </cell>
        </row>
        <row r="5601">
          <cell r="A5601" t="str">
            <v>275435214</v>
          </cell>
        </row>
        <row r="5602">
          <cell r="A5602" t="str">
            <v>275435216</v>
          </cell>
        </row>
        <row r="5603">
          <cell r="A5603" t="str">
            <v>275435217</v>
          </cell>
        </row>
        <row r="5604">
          <cell r="A5604" t="str">
            <v>275435218</v>
          </cell>
        </row>
        <row r="5605">
          <cell r="A5605" t="str">
            <v>275435219</v>
          </cell>
        </row>
        <row r="5606">
          <cell r="A5606" t="str">
            <v>275435222</v>
          </cell>
        </row>
        <row r="5607">
          <cell r="A5607" t="str">
            <v>275435223</v>
          </cell>
        </row>
        <row r="5608">
          <cell r="A5608" t="str">
            <v>275435224</v>
          </cell>
        </row>
        <row r="5609">
          <cell r="A5609" t="str">
            <v>275435300</v>
          </cell>
        </row>
        <row r="5610">
          <cell r="A5610" t="str">
            <v>275435304</v>
          </cell>
        </row>
        <row r="5611">
          <cell r="A5611" t="str">
            <v>275435312</v>
          </cell>
        </row>
        <row r="5612">
          <cell r="A5612" t="str">
            <v>275435314</v>
          </cell>
        </row>
        <row r="5613">
          <cell r="A5613" t="str">
            <v>275437000</v>
          </cell>
        </row>
        <row r="5614">
          <cell r="A5614" t="str">
            <v>275437100</v>
          </cell>
        </row>
        <row r="5615">
          <cell r="A5615" t="str">
            <v>275437102</v>
          </cell>
        </row>
        <row r="5616">
          <cell r="A5616" t="str">
            <v>275437103</v>
          </cell>
        </row>
        <row r="5617">
          <cell r="A5617" t="str">
            <v>275437105</v>
          </cell>
        </row>
        <row r="5618">
          <cell r="A5618" t="str">
            <v>275437106</v>
          </cell>
        </row>
        <row r="5619">
          <cell r="A5619" t="str">
            <v>275437108</v>
          </cell>
        </row>
        <row r="5620">
          <cell r="A5620" t="str">
            <v>275437109</v>
          </cell>
        </row>
        <row r="5621">
          <cell r="A5621" t="str">
            <v>275437111</v>
          </cell>
        </row>
        <row r="5622">
          <cell r="A5622" t="str">
            <v>275437112</v>
          </cell>
        </row>
        <row r="5623">
          <cell r="A5623" t="str">
            <v>275437113</v>
          </cell>
        </row>
        <row r="5624">
          <cell r="A5624" t="str">
            <v>275437114</v>
          </cell>
        </row>
        <row r="5625">
          <cell r="A5625" t="str">
            <v>275437115</v>
          </cell>
        </row>
        <row r="5626">
          <cell r="A5626" t="str">
            <v>275437116</v>
          </cell>
        </row>
        <row r="5627">
          <cell r="A5627" t="str">
            <v>275437117</v>
          </cell>
        </row>
        <row r="5628">
          <cell r="A5628" t="str">
            <v>275437118</v>
          </cell>
        </row>
        <row r="5629">
          <cell r="A5629" t="str">
            <v>275437119</v>
          </cell>
        </row>
        <row r="5630">
          <cell r="A5630" t="str">
            <v>275437121</v>
          </cell>
        </row>
        <row r="5631">
          <cell r="A5631" t="str">
            <v>275437122</v>
          </cell>
        </row>
        <row r="5632">
          <cell r="A5632" t="str">
            <v>275437123</v>
          </cell>
        </row>
        <row r="5633">
          <cell r="A5633" t="str">
            <v>275437124</v>
          </cell>
        </row>
        <row r="5634">
          <cell r="A5634" t="str">
            <v>275437125</v>
          </cell>
        </row>
        <row r="5635">
          <cell r="A5635" t="str">
            <v>275437126</v>
          </cell>
        </row>
        <row r="5636">
          <cell r="A5636" t="str">
            <v>275437127</v>
          </cell>
        </row>
        <row r="5637">
          <cell r="A5637" t="str">
            <v>275437128</v>
          </cell>
        </row>
        <row r="5638">
          <cell r="A5638" t="str">
            <v>275437129</v>
          </cell>
        </row>
        <row r="5639">
          <cell r="A5639" t="str">
            <v>275437131</v>
          </cell>
        </row>
        <row r="5640">
          <cell r="A5640" t="str">
            <v>275437132</v>
          </cell>
        </row>
        <row r="5641">
          <cell r="A5641" t="str">
            <v>275437133</v>
          </cell>
        </row>
        <row r="5642">
          <cell r="A5642" t="str">
            <v>275437134</v>
          </cell>
        </row>
        <row r="5643">
          <cell r="A5643" t="str">
            <v>275437135</v>
          </cell>
        </row>
        <row r="5644">
          <cell r="A5644" t="str">
            <v>275437136</v>
          </cell>
        </row>
        <row r="5645">
          <cell r="A5645" t="str">
            <v>275437137</v>
          </cell>
        </row>
        <row r="5646">
          <cell r="A5646" t="str">
            <v>275437138</v>
          </cell>
        </row>
        <row r="5647">
          <cell r="A5647" t="str">
            <v>275437139</v>
          </cell>
        </row>
        <row r="5648">
          <cell r="A5648" t="str">
            <v>275437141</v>
          </cell>
        </row>
        <row r="5649">
          <cell r="A5649" t="str">
            <v>275437142</v>
          </cell>
        </row>
        <row r="5650">
          <cell r="A5650" t="str">
            <v>275437143</v>
          </cell>
        </row>
        <row r="5651">
          <cell r="A5651" t="str">
            <v>275437144</v>
          </cell>
        </row>
        <row r="5652">
          <cell r="A5652" t="str">
            <v>275437200</v>
          </cell>
        </row>
        <row r="5653">
          <cell r="A5653" t="str">
            <v>275437202</v>
          </cell>
        </row>
        <row r="5654">
          <cell r="A5654" t="str">
            <v>275437300</v>
          </cell>
        </row>
        <row r="5655">
          <cell r="A5655" t="str">
            <v>275437303</v>
          </cell>
        </row>
        <row r="5656">
          <cell r="A5656" t="str">
            <v>275437304</v>
          </cell>
        </row>
        <row r="5657">
          <cell r="A5657" t="str">
            <v>275437305</v>
          </cell>
        </row>
        <row r="5658">
          <cell r="A5658" t="str">
            <v>275437306</v>
          </cell>
        </row>
        <row r="5659">
          <cell r="A5659" t="str">
            <v>275437308</v>
          </cell>
        </row>
        <row r="5660">
          <cell r="A5660" t="str">
            <v>275437309</v>
          </cell>
        </row>
        <row r="5661">
          <cell r="A5661" t="str">
            <v>275437311</v>
          </cell>
        </row>
        <row r="5662">
          <cell r="A5662" t="str">
            <v>275437312</v>
          </cell>
        </row>
        <row r="5663">
          <cell r="A5663" t="str">
            <v>275439000</v>
          </cell>
        </row>
        <row r="5664">
          <cell r="A5664" t="str">
            <v>275439100</v>
          </cell>
        </row>
        <row r="5665">
          <cell r="A5665" t="str">
            <v>275439200</v>
          </cell>
        </row>
        <row r="5666">
          <cell r="A5666" t="str">
            <v>275439202</v>
          </cell>
        </row>
        <row r="5667">
          <cell r="A5667" t="str">
            <v>275439204</v>
          </cell>
        </row>
        <row r="5668">
          <cell r="A5668" t="str">
            <v>275439207</v>
          </cell>
        </row>
        <row r="5669">
          <cell r="A5669" t="str">
            <v>275439208</v>
          </cell>
        </row>
        <row r="5670">
          <cell r="A5670" t="str">
            <v>275439209</v>
          </cell>
        </row>
        <row r="5671">
          <cell r="A5671" t="str">
            <v>275439212</v>
          </cell>
        </row>
        <row r="5672">
          <cell r="A5672" t="str">
            <v>275439213</v>
          </cell>
        </row>
        <row r="5673">
          <cell r="A5673" t="str">
            <v>275439215</v>
          </cell>
        </row>
        <row r="5674">
          <cell r="A5674" t="str">
            <v>275439300</v>
          </cell>
        </row>
        <row r="5675">
          <cell r="A5675" t="str">
            <v>275439314</v>
          </cell>
        </row>
        <row r="5676">
          <cell r="A5676" t="str">
            <v>275439400</v>
          </cell>
        </row>
        <row r="5677">
          <cell r="A5677" t="str">
            <v>275439405</v>
          </cell>
        </row>
        <row r="5678">
          <cell r="A5678" t="str">
            <v>275439406</v>
          </cell>
        </row>
        <row r="5679">
          <cell r="A5679" t="str">
            <v>275439407</v>
          </cell>
        </row>
        <row r="5680">
          <cell r="A5680" t="str">
            <v>275439408</v>
          </cell>
        </row>
        <row r="5681">
          <cell r="A5681" t="str">
            <v>275439409</v>
          </cell>
        </row>
        <row r="5682">
          <cell r="A5682" t="str">
            <v>275439411</v>
          </cell>
        </row>
        <row r="5683">
          <cell r="A5683" t="str">
            <v>275439412</v>
          </cell>
        </row>
        <row r="5684">
          <cell r="A5684" t="str">
            <v>275439413</v>
          </cell>
        </row>
        <row r="5685">
          <cell r="A5685" t="str">
            <v>275439414</v>
          </cell>
        </row>
        <row r="5686">
          <cell r="A5686" t="str">
            <v>275443000</v>
          </cell>
        </row>
        <row r="5687">
          <cell r="A5687" t="str">
            <v>275443100</v>
          </cell>
        </row>
        <row r="5688">
          <cell r="A5688" t="str">
            <v>275443200</v>
          </cell>
        </row>
        <row r="5689">
          <cell r="A5689" t="str">
            <v>275443205</v>
          </cell>
        </row>
        <row r="5690">
          <cell r="A5690" t="str">
            <v>275443300</v>
          </cell>
        </row>
        <row r="5691">
          <cell r="A5691" t="str">
            <v>275443302</v>
          </cell>
        </row>
        <row r="5692">
          <cell r="A5692" t="str">
            <v>275443303</v>
          </cell>
        </row>
        <row r="5693">
          <cell r="A5693" t="str">
            <v>275443304</v>
          </cell>
        </row>
        <row r="5694">
          <cell r="A5694" t="str">
            <v>275443305</v>
          </cell>
        </row>
        <row r="5695">
          <cell r="A5695" t="str">
            <v>275443306</v>
          </cell>
        </row>
        <row r="5696">
          <cell r="A5696" t="str">
            <v>275443307</v>
          </cell>
        </row>
        <row r="5697">
          <cell r="A5697" t="str">
            <v>275443308</v>
          </cell>
        </row>
        <row r="5698">
          <cell r="A5698" t="str">
            <v>275443311</v>
          </cell>
        </row>
        <row r="5699">
          <cell r="A5699" t="str">
            <v>275443312</v>
          </cell>
        </row>
        <row r="5700">
          <cell r="A5700" t="str">
            <v>275443313</v>
          </cell>
        </row>
        <row r="5701">
          <cell r="A5701" t="str">
            <v>275443314</v>
          </cell>
        </row>
        <row r="5702">
          <cell r="A5702" t="str">
            <v>275443316</v>
          </cell>
        </row>
        <row r="5703">
          <cell r="A5703" t="str">
            <v>275443317</v>
          </cell>
        </row>
        <row r="5704">
          <cell r="A5704" t="str">
            <v>275443318</v>
          </cell>
        </row>
        <row r="5705">
          <cell r="A5705" t="str">
            <v>275443319</v>
          </cell>
        </row>
        <row r="5706">
          <cell r="A5706" t="str">
            <v>275443321</v>
          </cell>
        </row>
        <row r="5707">
          <cell r="A5707" t="str">
            <v>275443322</v>
          </cell>
        </row>
        <row r="5708">
          <cell r="A5708" t="str">
            <v>275443323</v>
          </cell>
        </row>
        <row r="5709">
          <cell r="A5709" t="str">
            <v>275443325</v>
          </cell>
        </row>
        <row r="5710">
          <cell r="A5710" t="str">
            <v>275443326</v>
          </cell>
        </row>
        <row r="5711">
          <cell r="A5711" t="str">
            <v>275443327</v>
          </cell>
        </row>
        <row r="5712">
          <cell r="A5712" t="str">
            <v>275443328</v>
          </cell>
        </row>
        <row r="5713">
          <cell r="A5713" t="str">
            <v>275443329</v>
          </cell>
        </row>
        <row r="5714">
          <cell r="A5714" t="str">
            <v>275443331</v>
          </cell>
        </row>
        <row r="5715">
          <cell r="A5715" t="str">
            <v>275443332</v>
          </cell>
        </row>
        <row r="5716">
          <cell r="A5716" t="str">
            <v>275443333</v>
          </cell>
        </row>
        <row r="5717">
          <cell r="A5717" t="str">
            <v>275443334</v>
          </cell>
        </row>
        <row r="5718">
          <cell r="A5718" t="str">
            <v>275443335</v>
          </cell>
        </row>
        <row r="5719">
          <cell r="A5719" t="str">
            <v>275443336</v>
          </cell>
        </row>
        <row r="5720">
          <cell r="A5720" t="str">
            <v>275443337</v>
          </cell>
        </row>
        <row r="5721">
          <cell r="A5721" t="str">
            <v>275443338</v>
          </cell>
        </row>
        <row r="5722">
          <cell r="A5722" t="str">
            <v>275443339</v>
          </cell>
        </row>
        <row r="5723">
          <cell r="A5723" t="str">
            <v>275443341</v>
          </cell>
        </row>
        <row r="5724">
          <cell r="A5724" t="str">
            <v>275443342</v>
          </cell>
        </row>
        <row r="5725">
          <cell r="A5725" t="str">
            <v>275443343</v>
          </cell>
        </row>
        <row r="5726">
          <cell r="A5726" t="str">
            <v>275443344</v>
          </cell>
        </row>
        <row r="5727">
          <cell r="A5727" t="str">
            <v>275443345</v>
          </cell>
        </row>
        <row r="5728">
          <cell r="A5728" t="str">
            <v>275443346</v>
          </cell>
        </row>
        <row r="5729">
          <cell r="A5729" t="str">
            <v>275443347</v>
          </cell>
        </row>
        <row r="5730">
          <cell r="A5730" t="str">
            <v>275443348</v>
          </cell>
        </row>
        <row r="5731">
          <cell r="A5731" t="str">
            <v>275443349</v>
          </cell>
        </row>
        <row r="5732">
          <cell r="A5732" t="str">
            <v>275443351</v>
          </cell>
        </row>
        <row r="5733">
          <cell r="A5733" t="str">
            <v>275443352</v>
          </cell>
        </row>
        <row r="5734">
          <cell r="A5734" t="str">
            <v>275443354</v>
          </cell>
        </row>
        <row r="5735">
          <cell r="A5735" t="str">
            <v>275443400</v>
          </cell>
        </row>
        <row r="5736">
          <cell r="A5736" t="str">
            <v>275443402</v>
          </cell>
        </row>
        <row r="5737">
          <cell r="A5737" t="str">
            <v>275443403</v>
          </cell>
        </row>
        <row r="5738">
          <cell r="A5738" t="str">
            <v>275443404</v>
          </cell>
        </row>
        <row r="5739">
          <cell r="A5739" t="str">
            <v>275443405</v>
          </cell>
        </row>
        <row r="5740">
          <cell r="A5740" t="str">
            <v>275443407</v>
          </cell>
        </row>
        <row r="5741">
          <cell r="A5741" t="str">
            <v>275443408</v>
          </cell>
        </row>
        <row r="5742">
          <cell r="A5742" t="str">
            <v>275443409</v>
          </cell>
        </row>
        <row r="5743">
          <cell r="A5743" t="str">
            <v>275443411</v>
          </cell>
        </row>
        <row r="5744">
          <cell r="A5744" t="str">
            <v>275443412</v>
          </cell>
        </row>
        <row r="5745">
          <cell r="A5745" t="str">
            <v>275443413</v>
          </cell>
        </row>
        <row r="5746">
          <cell r="A5746" t="str">
            <v>275443414</v>
          </cell>
        </row>
        <row r="5747">
          <cell r="A5747" t="str">
            <v>275443415</v>
          </cell>
        </row>
        <row r="5748">
          <cell r="A5748" t="str">
            <v>275443416</v>
          </cell>
        </row>
        <row r="5749">
          <cell r="A5749" t="str">
            <v>275443417</v>
          </cell>
        </row>
        <row r="5750">
          <cell r="A5750" t="str">
            <v>275443418</v>
          </cell>
        </row>
        <row r="5751">
          <cell r="A5751" t="str">
            <v>275443419</v>
          </cell>
        </row>
        <row r="5752">
          <cell r="A5752" t="str">
            <v>275443421</v>
          </cell>
        </row>
        <row r="5753">
          <cell r="A5753" t="str">
            <v>275443423</v>
          </cell>
        </row>
        <row r="5754">
          <cell r="A5754" t="str">
            <v>275443424</v>
          </cell>
        </row>
        <row r="5755">
          <cell r="A5755" t="str">
            <v>275443425</v>
          </cell>
        </row>
        <row r="5756">
          <cell r="A5756" t="str">
            <v>275443426</v>
          </cell>
        </row>
        <row r="5757">
          <cell r="A5757" t="str">
            <v>275443427</v>
          </cell>
        </row>
        <row r="5758">
          <cell r="A5758" t="str">
            <v>275443428</v>
          </cell>
        </row>
        <row r="5759">
          <cell r="A5759" t="str">
            <v>275443429</v>
          </cell>
        </row>
        <row r="5760">
          <cell r="A5760" t="str">
            <v>275443431</v>
          </cell>
        </row>
        <row r="5761">
          <cell r="A5761" t="str">
            <v>275443432</v>
          </cell>
        </row>
        <row r="5762">
          <cell r="A5762" t="str">
            <v>275443433</v>
          </cell>
        </row>
        <row r="5763">
          <cell r="A5763" t="str">
            <v>275443434</v>
          </cell>
        </row>
        <row r="5764">
          <cell r="A5764" t="str">
            <v>275443435</v>
          </cell>
        </row>
        <row r="5765">
          <cell r="A5765" t="str">
            <v>275443436</v>
          </cell>
        </row>
        <row r="5766">
          <cell r="A5766" t="str">
            <v>275443438</v>
          </cell>
        </row>
        <row r="5767">
          <cell r="A5767" t="str">
            <v>275443439</v>
          </cell>
        </row>
        <row r="5768">
          <cell r="A5768" t="str">
            <v>275443441</v>
          </cell>
        </row>
        <row r="5769">
          <cell r="A5769" t="str">
            <v>275443442</v>
          </cell>
        </row>
        <row r="5770">
          <cell r="A5770" t="str">
            <v>275443443</v>
          </cell>
        </row>
        <row r="5771">
          <cell r="A5771" t="str">
            <v>275443444</v>
          </cell>
        </row>
        <row r="5772">
          <cell r="A5772" t="str">
            <v>275443445</v>
          </cell>
        </row>
        <row r="5773">
          <cell r="A5773" t="str">
            <v>275443446</v>
          </cell>
        </row>
        <row r="5774">
          <cell r="A5774" t="str">
            <v>275443500</v>
          </cell>
        </row>
        <row r="5775">
          <cell r="A5775" t="str">
            <v>275443502</v>
          </cell>
        </row>
        <row r="5776">
          <cell r="A5776" t="str">
            <v>275443503</v>
          </cell>
        </row>
        <row r="5777">
          <cell r="A5777" t="str">
            <v>275443504</v>
          </cell>
        </row>
        <row r="5778">
          <cell r="A5778" t="str">
            <v>275443505</v>
          </cell>
        </row>
        <row r="5779">
          <cell r="A5779" t="str">
            <v>275443507</v>
          </cell>
        </row>
        <row r="5780">
          <cell r="A5780" t="str">
            <v>275443508</v>
          </cell>
        </row>
        <row r="5781">
          <cell r="A5781" t="str">
            <v>275443509</v>
          </cell>
        </row>
        <row r="5782">
          <cell r="A5782" t="str">
            <v>275443511</v>
          </cell>
        </row>
        <row r="5783">
          <cell r="A5783" t="str">
            <v>275443512</v>
          </cell>
        </row>
        <row r="5784">
          <cell r="A5784" t="str">
            <v>275443513</v>
          </cell>
        </row>
        <row r="5785">
          <cell r="A5785" t="str">
            <v>275443514</v>
          </cell>
        </row>
        <row r="5786">
          <cell r="A5786" t="str">
            <v>275443515</v>
          </cell>
        </row>
        <row r="5787">
          <cell r="A5787" t="str">
            <v>275443516</v>
          </cell>
        </row>
        <row r="5788">
          <cell r="A5788" t="str">
            <v>275443517</v>
          </cell>
        </row>
        <row r="5789">
          <cell r="A5789" t="str">
            <v>275443518</v>
          </cell>
        </row>
        <row r="5790">
          <cell r="A5790" t="str">
            <v>275443519</v>
          </cell>
        </row>
        <row r="5791">
          <cell r="A5791" t="str">
            <v>275443521</v>
          </cell>
        </row>
        <row r="5792">
          <cell r="A5792" t="str">
            <v>275443522</v>
          </cell>
        </row>
        <row r="5793">
          <cell r="A5793" t="str">
            <v>275443523</v>
          </cell>
        </row>
        <row r="5794">
          <cell r="A5794" t="str">
            <v>275443525</v>
          </cell>
        </row>
        <row r="5795">
          <cell r="A5795" t="str">
            <v>275443526</v>
          </cell>
        </row>
        <row r="5796">
          <cell r="A5796" t="str">
            <v>275443527</v>
          </cell>
        </row>
        <row r="5797">
          <cell r="A5797" t="str">
            <v>275443528</v>
          </cell>
        </row>
        <row r="5798">
          <cell r="A5798" t="str">
            <v>275447000</v>
          </cell>
        </row>
        <row r="5799">
          <cell r="A5799" t="str">
            <v>275447100</v>
          </cell>
        </row>
        <row r="5800">
          <cell r="A5800" t="str">
            <v>275447102</v>
          </cell>
        </row>
        <row r="5801">
          <cell r="A5801" t="str">
            <v>275447103</v>
          </cell>
        </row>
        <row r="5802">
          <cell r="A5802" t="str">
            <v>275447104</v>
          </cell>
        </row>
        <row r="5803">
          <cell r="A5803" t="str">
            <v>275447106</v>
          </cell>
        </row>
        <row r="5804">
          <cell r="A5804" t="str">
            <v>275447107</v>
          </cell>
        </row>
        <row r="5805">
          <cell r="A5805" t="str">
            <v>275447108</v>
          </cell>
        </row>
        <row r="5806">
          <cell r="A5806" t="str">
            <v>275447109</v>
          </cell>
        </row>
        <row r="5807">
          <cell r="A5807" t="str">
            <v>275447135</v>
          </cell>
        </row>
        <row r="5808">
          <cell r="A5808" t="str">
            <v>275447136</v>
          </cell>
        </row>
        <row r="5809">
          <cell r="A5809" t="str">
            <v>275447137</v>
          </cell>
        </row>
        <row r="5810">
          <cell r="A5810" t="str">
            <v>275447138</v>
          </cell>
        </row>
        <row r="5811">
          <cell r="A5811" t="str">
            <v>275447139</v>
          </cell>
        </row>
        <row r="5812">
          <cell r="A5812" t="str">
            <v>275447141</v>
          </cell>
        </row>
        <row r="5813">
          <cell r="A5813" t="str">
            <v>275447200</v>
          </cell>
        </row>
        <row r="5814">
          <cell r="A5814" t="str">
            <v>275447202</v>
          </cell>
        </row>
        <row r="5815">
          <cell r="A5815" t="str">
            <v>275447203</v>
          </cell>
        </row>
        <row r="5816">
          <cell r="A5816" t="str">
            <v>275447204</v>
          </cell>
        </row>
        <row r="5817">
          <cell r="A5817" t="str">
            <v>275447205</v>
          </cell>
        </row>
        <row r="5818">
          <cell r="A5818" t="str">
            <v>275447206</v>
          </cell>
        </row>
        <row r="5819">
          <cell r="A5819" t="str">
            <v>275447207</v>
          </cell>
        </row>
        <row r="5820">
          <cell r="A5820" t="str">
            <v>275447208</v>
          </cell>
        </row>
        <row r="5821">
          <cell r="A5821" t="str">
            <v>275447209</v>
          </cell>
        </row>
        <row r="5822">
          <cell r="A5822" t="str">
            <v>275447211</v>
          </cell>
        </row>
        <row r="5823">
          <cell r="A5823" t="str">
            <v>275447212</v>
          </cell>
        </row>
        <row r="5824">
          <cell r="A5824" t="str">
            <v>275447213</v>
          </cell>
        </row>
        <row r="5825">
          <cell r="A5825" t="str">
            <v>275800000</v>
          </cell>
        </row>
        <row r="5826">
          <cell r="A5826" t="str">
            <v>275830000</v>
          </cell>
        </row>
        <row r="5827">
          <cell r="A5827" t="str">
            <v>275830100</v>
          </cell>
        </row>
        <row r="5828">
          <cell r="A5828" t="str">
            <v>275830200</v>
          </cell>
        </row>
        <row r="5829">
          <cell r="A5829" t="str">
            <v>275830203</v>
          </cell>
        </row>
        <row r="5830">
          <cell r="A5830" t="str">
            <v>275830204</v>
          </cell>
        </row>
        <row r="5831">
          <cell r="A5831" t="str">
            <v>275830205</v>
          </cell>
        </row>
        <row r="5832">
          <cell r="A5832" t="str">
            <v>275830206</v>
          </cell>
        </row>
        <row r="5833">
          <cell r="A5833" t="str">
            <v>275830400</v>
          </cell>
        </row>
        <row r="5834">
          <cell r="A5834" t="str">
            <v>275830405</v>
          </cell>
        </row>
        <row r="5835">
          <cell r="A5835" t="str">
            <v>275830406</v>
          </cell>
        </row>
        <row r="5836">
          <cell r="A5836" t="str">
            <v>275830407</v>
          </cell>
        </row>
        <row r="5837">
          <cell r="A5837" t="str">
            <v>275833000</v>
          </cell>
        </row>
        <row r="5838">
          <cell r="A5838" t="str">
            <v>275833100</v>
          </cell>
        </row>
        <row r="5839">
          <cell r="A5839" t="str">
            <v>275833300</v>
          </cell>
        </row>
        <row r="5840">
          <cell r="A5840" t="str">
            <v>275833302</v>
          </cell>
        </row>
        <row r="5841">
          <cell r="A5841" t="str">
            <v>275833303</v>
          </cell>
        </row>
        <row r="5842">
          <cell r="A5842" t="str">
            <v>275833305</v>
          </cell>
        </row>
        <row r="5843">
          <cell r="A5843" t="str">
            <v>275833500</v>
          </cell>
        </row>
        <row r="5844">
          <cell r="A5844" t="str">
            <v>275833504</v>
          </cell>
        </row>
        <row r="5845">
          <cell r="A5845" t="str">
            <v>275833507</v>
          </cell>
        </row>
        <row r="5846">
          <cell r="A5846" t="str">
            <v>275833508</v>
          </cell>
        </row>
        <row r="5847">
          <cell r="A5847" t="str">
            <v>275835000</v>
          </cell>
        </row>
        <row r="5848">
          <cell r="A5848" t="str">
            <v>275835100</v>
          </cell>
        </row>
        <row r="5849">
          <cell r="A5849" t="str">
            <v>275835102</v>
          </cell>
        </row>
        <row r="5850">
          <cell r="A5850" t="str">
            <v>275835105</v>
          </cell>
        </row>
        <row r="5851">
          <cell r="A5851" t="str">
            <v>275835200</v>
          </cell>
        </row>
        <row r="5852">
          <cell r="A5852" t="str">
            <v>275835202</v>
          </cell>
        </row>
        <row r="5853">
          <cell r="A5853" t="str">
            <v>275837000</v>
          </cell>
        </row>
        <row r="5854">
          <cell r="A5854" t="str">
            <v>275837100</v>
          </cell>
        </row>
        <row r="5855">
          <cell r="A5855" t="str">
            <v>275837102</v>
          </cell>
        </row>
        <row r="5856">
          <cell r="A5856" t="str">
            <v>275837103</v>
          </cell>
        </row>
        <row r="5857">
          <cell r="A5857" t="str">
            <v>275837200</v>
          </cell>
        </row>
        <row r="5858">
          <cell r="A5858" t="str">
            <v>275837202</v>
          </cell>
        </row>
        <row r="5859">
          <cell r="A5859" t="str">
            <v>275839000</v>
          </cell>
        </row>
        <row r="5860">
          <cell r="A5860" t="str">
            <v>275839100</v>
          </cell>
        </row>
        <row r="5861">
          <cell r="A5861" t="str">
            <v>275839200</v>
          </cell>
        </row>
        <row r="5862">
          <cell r="A5862" t="str">
            <v>275839202</v>
          </cell>
        </row>
        <row r="5863">
          <cell r="A5863" t="str">
            <v>275839300</v>
          </cell>
        </row>
        <row r="5864">
          <cell r="A5864" t="str">
            <v>275839302</v>
          </cell>
        </row>
        <row r="5865">
          <cell r="A5865" t="str">
            <v>275839400</v>
          </cell>
        </row>
        <row r="5866">
          <cell r="A5866" t="str">
            <v>275839500</v>
          </cell>
        </row>
        <row r="5867">
          <cell r="A5867" t="str">
            <v>275839503</v>
          </cell>
        </row>
        <row r="5868">
          <cell r="A5868" t="str">
            <v>275839504</v>
          </cell>
        </row>
        <row r="5869">
          <cell r="A5869" t="str">
            <v>275843000</v>
          </cell>
        </row>
        <row r="5870">
          <cell r="A5870" t="str">
            <v>275843100</v>
          </cell>
        </row>
        <row r="5871">
          <cell r="A5871" t="str">
            <v>275843200</v>
          </cell>
        </row>
        <row r="5872">
          <cell r="A5872" t="str">
            <v>275845000</v>
          </cell>
        </row>
        <row r="5873">
          <cell r="A5873" t="str">
            <v>275845100</v>
          </cell>
        </row>
        <row r="5874">
          <cell r="A5874" t="str">
            <v>275845200</v>
          </cell>
        </row>
        <row r="5875">
          <cell r="A5875" t="str">
            <v>275845203</v>
          </cell>
        </row>
        <row r="5876">
          <cell r="A5876" t="str">
            <v>275845205</v>
          </cell>
        </row>
        <row r="5877">
          <cell r="A5877" t="str">
            <v>275845206</v>
          </cell>
        </row>
        <row r="5878">
          <cell r="A5878" t="str">
            <v>275845207</v>
          </cell>
        </row>
        <row r="5879">
          <cell r="A5879" t="str">
            <v>275845208</v>
          </cell>
        </row>
        <row r="5880">
          <cell r="A5880" t="str">
            <v>275845209</v>
          </cell>
        </row>
        <row r="5881">
          <cell r="A5881" t="str">
            <v>275845300</v>
          </cell>
        </row>
        <row r="5882">
          <cell r="A5882" t="str">
            <v>275845303</v>
          </cell>
        </row>
        <row r="5883">
          <cell r="A5883" t="str">
            <v>275845304</v>
          </cell>
        </row>
        <row r="5884">
          <cell r="A5884" t="str">
            <v>275845305</v>
          </cell>
        </row>
        <row r="5885">
          <cell r="A5885" t="str">
            <v>275845306</v>
          </cell>
        </row>
        <row r="5886">
          <cell r="A5886" t="str">
            <v>275845307</v>
          </cell>
        </row>
        <row r="5887">
          <cell r="A5887" t="str">
            <v>275845308</v>
          </cell>
        </row>
        <row r="5888">
          <cell r="A5888" t="str">
            <v>275845309</v>
          </cell>
        </row>
        <row r="5889">
          <cell r="A5889" t="str">
            <v>275845311</v>
          </cell>
        </row>
        <row r="5890">
          <cell r="A5890" t="str">
            <v>275845312</v>
          </cell>
        </row>
        <row r="5891">
          <cell r="A5891" t="str">
            <v>275845400</v>
          </cell>
        </row>
        <row r="5892">
          <cell r="A5892" t="str">
            <v>275845402</v>
          </cell>
        </row>
        <row r="5893">
          <cell r="A5893" t="str">
            <v>275847000</v>
          </cell>
        </row>
        <row r="5894">
          <cell r="A5894" t="str">
            <v>275847100</v>
          </cell>
        </row>
        <row r="5895">
          <cell r="A5895" t="str">
            <v>275847200</v>
          </cell>
        </row>
        <row r="5896">
          <cell r="A5896" t="str">
            <v>275847300</v>
          </cell>
        </row>
        <row r="5897">
          <cell r="A5897" t="str">
            <v>275847400</v>
          </cell>
        </row>
        <row r="5898">
          <cell r="A5898" t="str">
            <v>275853000</v>
          </cell>
        </row>
        <row r="5899">
          <cell r="A5899" t="str">
            <v>275853100</v>
          </cell>
        </row>
        <row r="5900">
          <cell r="A5900" t="str">
            <v>275853200</v>
          </cell>
        </row>
        <row r="5901">
          <cell r="A5901" t="str">
            <v>275853203</v>
          </cell>
        </row>
        <row r="5902">
          <cell r="A5902" t="str">
            <v>275853204</v>
          </cell>
        </row>
        <row r="5903">
          <cell r="A5903" t="str">
            <v>275853205</v>
          </cell>
        </row>
        <row r="5904">
          <cell r="A5904" t="str">
            <v>275853209</v>
          </cell>
        </row>
        <row r="5905">
          <cell r="A5905" t="str">
            <v>275853215</v>
          </cell>
        </row>
        <row r="5906">
          <cell r="A5906" t="str">
            <v>275853217</v>
          </cell>
        </row>
        <row r="5907">
          <cell r="A5907" t="str">
            <v>275853222</v>
          </cell>
        </row>
        <row r="5908">
          <cell r="A5908" t="str">
            <v>275853223</v>
          </cell>
        </row>
        <row r="5909">
          <cell r="A5909" t="str">
            <v>275853226</v>
          </cell>
        </row>
        <row r="5910">
          <cell r="A5910" t="str">
            <v>275853227</v>
          </cell>
        </row>
        <row r="5911">
          <cell r="A5911" t="str">
            <v>275853228</v>
          </cell>
        </row>
        <row r="5912">
          <cell r="A5912" t="str">
            <v>275855000</v>
          </cell>
        </row>
        <row r="5913">
          <cell r="A5913" t="str">
            <v>275855100</v>
          </cell>
        </row>
        <row r="5914">
          <cell r="A5914" t="str">
            <v>275855200</v>
          </cell>
        </row>
        <row r="5915">
          <cell r="A5915" t="str">
            <v>275855206</v>
          </cell>
        </row>
        <row r="5916">
          <cell r="A5916" t="str">
            <v>275855300</v>
          </cell>
        </row>
        <row r="5917">
          <cell r="A5917" t="str">
            <v>275855308</v>
          </cell>
        </row>
        <row r="5918">
          <cell r="A5918" t="str">
            <v>275855400</v>
          </cell>
        </row>
        <row r="5919">
          <cell r="A5919" t="str">
            <v>275855402</v>
          </cell>
        </row>
        <row r="5920">
          <cell r="A5920" t="str">
            <v>275855408</v>
          </cell>
        </row>
        <row r="5921">
          <cell r="A5921" t="str">
            <v>275857000</v>
          </cell>
        </row>
        <row r="5922">
          <cell r="A5922" t="str">
            <v>275857100</v>
          </cell>
        </row>
        <row r="5923">
          <cell r="A5923" t="str">
            <v>275857400</v>
          </cell>
        </row>
        <row r="5924">
          <cell r="A5924" t="str">
            <v>275859000</v>
          </cell>
        </row>
        <row r="5925">
          <cell r="A5925" t="str">
            <v>275859100</v>
          </cell>
        </row>
        <row r="5926">
          <cell r="A5926" t="str">
            <v>275859200</v>
          </cell>
        </row>
        <row r="5927">
          <cell r="A5927" t="str">
            <v>275859300</v>
          </cell>
        </row>
        <row r="5928">
          <cell r="A5928" t="str">
            <v>275859400</v>
          </cell>
        </row>
        <row r="5929">
          <cell r="A5929" t="str">
            <v>275859500</v>
          </cell>
        </row>
        <row r="5930">
          <cell r="A5930" t="str">
            <v>276000000</v>
          </cell>
        </row>
        <row r="5931">
          <cell r="A5931" t="str">
            <v>276030000</v>
          </cell>
        </row>
        <row r="5932">
          <cell r="A5932" t="str">
            <v>276030100</v>
          </cell>
        </row>
        <row r="5933">
          <cell r="A5933" t="str">
            <v>276030200</v>
          </cell>
        </row>
        <row r="5934">
          <cell r="A5934" t="str">
            <v>276030300</v>
          </cell>
        </row>
        <row r="5935">
          <cell r="A5935" t="str">
            <v>276033000</v>
          </cell>
        </row>
        <row r="5936">
          <cell r="A5936" t="str">
            <v>276033100</v>
          </cell>
        </row>
        <row r="5937">
          <cell r="A5937" t="str">
            <v>276033102</v>
          </cell>
        </row>
        <row r="5938">
          <cell r="A5938" t="str">
            <v>276033200</v>
          </cell>
        </row>
        <row r="5939">
          <cell r="A5939" t="str">
            <v>276033203</v>
          </cell>
        </row>
        <row r="5940">
          <cell r="A5940" t="str">
            <v>276033400</v>
          </cell>
        </row>
        <row r="5941">
          <cell r="A5941" t="str">
            <v>276033402</v>
          </cell>
        </row>
        <row r="5942">
          <cell r="A5942" t="str">
            <v>276033500</v>
          </cell>
        </row>
        <row r="5943">
          <cell r="A5943" t="str">
            <v>276035000</v>
          </cell>
        </row>
        <row r="5944">
          <cell r="A5944" t="str">
            <v>276035100</v>
          </cell>
        </row>
        <row r="5945">
          <cell r="A5945" t="str">
            <v>276035400</v>
          </cell>
        </row>
        <row r="5946">
          <cell r="A5946" t="str">
            <v>276035402</v>
          </cell>
        </row>
        <row r="5947">
          <cell r="A5947" t="str">
            <v>276035403</v>
          </cell>
        </row>
        <row r="5948">
          <cell r="A5948" t="str">
            <v>276035404</v>
          </cell>
        </row>
        <row r="5949">
          <cell r="A5949" t="str">
            <v>276037000</v>
          </cell>
        </row>
        <row r="5950">
          <cell r="A5950" t="str">
            <v>276037100</v>
          </cell>
        </row>
        <row r="5951">
          <cell r="A5951" t="str">
            <v>276037102</v>
          </cell>
        </row>
        <row r="5952">
          <cell r="A5952" t="str">
            <v>276037104</v>
          </cell>
        </row>
        <row r="5953">
          <cell r="A5953" t="str">
            <v>276037105</v>
          </cell>
        </row>
        <row r="5954">
          <cell r="A5954" t="str">
            <v>276037200</v>
          </cell>
        </row>
        <row r="5955">
          <cell r="A5955" t="str">
            <v>276037300</v>
          </cell>
        </row>
        <row r="5956">
          <cell r="A5956" t="str">
            <v>276043000</v>
          </cell>
        </row>
        <row r="5957">
          <cell r="A5957" t="str">
            <v>276043100</v>
          </cell>
        </row>
        <row r="5958">
          <cell r="A5958" t="str">
            <v>276043102</v>
          </cell>
        </row>
        <row r="5959">
          <cell r="A5959" t="str">
            <v>276043103</v>
          </cell>
        </row>
        <row r="5960">
          <cell r="A5960" t="str">
            <v>276043104</v>
          </cell>
        </row>
        <row r="5961">
          <cell r="A5961" t="str">
            <v>276043107</v>
          </cell>
        </row>
        <row r="5962">
          <cell r="A5962" t="str">
            <v>276043108</v>
          </cell>
        </row>
        <row r="5963">
          <cell r="A5963" t="str">
            <v>276043109</v>
          </cell>
        </row>
        <row r="5964">
          <cell r="A5964" t="str">
            <v>276043400</v>
          </cell>
        </row>
        <row r="5965">
          <cell r="A5965" t="str">
            <v>276043402</v>
          </cell>
        </row>
        <row r="5966">
          <cell r="A5966" t="str">
            <v>276043403</v>
          </cell>
        </row>
        <row r="5967">
          <cell r="A5967" t="str">
            <v>276043405</v>
          </cell>
        </row>
        <row r="5968">
          <cell r="A5968" t="str">
            <v>276043406</v>
          </cell>
        </row>
        <row r="5969">
          <cell r="A5969" t="str">
            <v>276045000</v>
          </cell>
        </row>
        <row r="5970">
          <cell r="A5970" t="str">
            <v>276045100</v>
          </cell>
        </row>
        <row r="5971">
          <cell r="A5971" t="str">
            <v>276045102</v>
          </cell>
        </row>
        <row r="5972">
          <cell r="A5972" t="str">
            <v>276045300</v>
          </cell>
        </row>
        <row r="5973">
          <cell r="A5973" t="str">
            <v>276045302</v>
          </cell>
        </row>
        <row r="5974">
          <cell r="A5974" t="str">
            <v>276045303</v>
          </cell>
        </row>
        <row r="5975">
          <cell r="A5975" t="str">
            <v>276045304</v>
          </cell>
        </row>
        <row r="5976">
          <cell r="A5976" t="str">
            <v>276045305</v>
          </cell>
        </row>
        <row r="5977">
          <cell r="A5977" t="str">
            <v>276045306</v>
          </cell>
        </row>
        <row r="5978">
          <cell r="A5978" t="str">
            <v>276045307</v>
          </cell>
        </row>
        <row r="5979">
          <cell r="A5979" t="str">
            <v>276045308</v>
          </cell>
        </row>
        <row r="5980">
          <cell r="A5980" t="str">
            <v>276045309</v>
          </cell>
        </row>
        <row r="5981">
          <cell r="A5981" t="str">
            <v>276045400</v>
          </cell>
        </row>
        <row r="5982">
          <cell r="A5982" t="str">
            <v>276045402</v>
          </cell>
        </row>
        <row r="5983">
          <cell r="A5983" t="str">
            <v>276045403</v>
          </cell>
        </row>
        <row r="5984">
          <cell r="A5984" t="str">
            <v>276045500</v>
          </cell>
        </row>
        <row r="5985">
          <cell r="A5985" t="str">
            <v>276045502</v>
          </cell>
        </row>
        <row r="5986">
          <cell r="A5986" t="str">
            <v>276045503</v>
          </cell>
        </row>
        <row r="5987">
          <cell r="A5987" t="str">
            <v>276045504</v>
          </cell>
        </row>
        <row r="5988">
          <cell r="A5988" t="str">
            <v>276045505</v>
          </cell>
        </row>
        <row r="5989">
          <cell r="A5989" t="str">
            <v>276045507</v>
          </cell>
        </row>
        <row r="5990">
          <cell r="A5990" t="str">
            <v>276047000</v>
          </cell>
        </row>
        <row r="5991">
          <cell r="A5991" t="str">
            <v>276047100</v>
          </cell>
        </row>
        <row r="5992">
          <cell r="A5992" t="str">
            <v>276047103</v>
          </cell>
        </row>
        <row r="5993">
          <cell r="A5993" t="str">
            <v>276047105</v>
          </cell>
        </row>
        <row r="5994">
          <cell r="A5994" t="str">
            <v>276047500</v>
          </cell>
        </row>
        <row r="5995">
          <cell r="A5995" t="str">
            <v>276047502</v>
          </cell>
        </row>
        <row r="5996">
          <cell r="A5996" t="str">
            <v>276047504</v>
          </cell>
        </row>
        <row r="5997">
          <cell r="A5997" t="str">
            <v>276049000</v>
          </cell>
        </row>
        <row r="5998">
          <cell r="A5998" t="str">
            <v>276049100</v>
          </cell>
        </row>
        <row r="5999">
          <cell r="A5999" t="str">
            <v>276049102</v>
          </cell>
        </row>
        <row r="6000">
          <cell r="A6000" t="str">
            <v>276049200</v>
          </cell>
        </row>
        <row r="6001">
          <cell r="A6001" t="str">
            <v>276049300</v>
          </cell>
        </row>
        <row r="6002">
          <cell r="A6002" t="str">
            <v>276049400</v>
          </cell>
        </row>
        <row r="6003">
          <cell r="A6003" t="str">
            <v>276049600</v>
          </cell>
        </row>
        <row r="6004">
          <cell r="A6004" t="str">
            <v>276049602</v>
          </cell>
        </row>
        <row r="6005">
          <cell r="A6005" t="str">
            <v>276049603</v>
          </cell>
        </row>
        <row r="6006">
          <cell r="A6006" t="str">
            <v>276049604</v>
          </cell>
        </row>
        <row r="6007">
          <cell r="A6007" t="str">
            <v>276049605</v>
          </cell>
        </row>
        <row r="6008">
          <cell r="A6008" t="str">
            <v>276053000</v>
          </cell>
        </row>
        <row r="6009">
          <cell r="A6009" t="str">
            <v>276053100</v>
          </cell>
        </row>
        <row r="6010">
          <cell r="A6010" t="str">
            <v>276053102</v>
          </cell>
        </row>
        <row r="6011">
          <cell r="A6011" t="str">
            <v>276053103</v>
          </cell>
        </row>
        <row r="6012">
          <cell r="A6012" t="str">
            <v>276053104</v>
          </cell>
        </row>
        <row r="6013">
          <cell r="A6013" t="str">
            <v>276053105</v>
          </cell>
        </row>
        <row r="6014">
          <cell r="A6014" t="str">
            <v>276053106</v>
          </cell>
        </row>
        <row r="6015">
          <cell r="A6015" t="str">
            <v>276053109</v>
          </cell>
        </row>
        <row r="6016">
          <cell r="A6016" t="str">
            <v>276053113</v>
          </cell>
        </row>
        <row r="6017">
          <cell r="A6017" t="str">
            <v>276053200</v>
          </cell>
        </row>
        <row r="6018">
          <cell r="A6018" t="str">
            <v>276053300</v>
          </cell>
        </row>
        <row r="6019">
          <cell r="A6019" t="str">
            <v>276053303</v>
          </cell>
        </row>
        <row r="6020">
          <cell r="A6020" t="str">
            <v>276053306</v>
          </cell>
        </row>
        <row r="6021">
          <cell r="A6021" t="str">
            <v>276053307</v>
          </cell>
        </row>
        <row r="6022">
          <cell r="A6022" t="str">
            <v>276053308</v>
          </cell>
        </row>
        <row r="6023">
          <cell r="A6023" t="str">
            <v>276200000</v>
          </cell>
        </row>
        <row r="6024">
          <cell r="A6024" t="str">
            <v>276230000</v>
          </cell>
        </row>
        <row r="6025">
          <cell r="A6025" t="str">
            <v>276230100</v>
          </cell>
        </row>
        <row r="6026">
          <cell r="A6026" t="str">
            <v>276230106</v>
          </cell>
        </row>
        <row r="6027">
          <cell r="A6027" t="str">
            <v>276230300</v>
          </cell>
        </row>
        <row r="6028">
          <cell r="A6028" t="str">
            <v>276230400</v>
          </cell>
        </row>
        <row r="6029">
          <cell r="A6029" t="str">
            <v>276230500</v>
          </cell>
        </row>
        <row r="6030">
          <cell r="A6030" t="str">
            <v>276233000</v>
          </cell>
        </row>
        <row r="6031">
          <cell r="A6031" t="str">
            <v>276233100</v>
          </cell>
        </row>
        <row r="6032">
          <cell r="A6032" t="str">
            <v>276233102</v>
          </cell>
        </row>
        <row r="6033">
          <cell r="A6033" t="str">
            <v>276233103</v>
          </cell>
        </row>
        <row r="6034">
          <cell r="A6034" t="str">
            <v>276233200</v>
          </cell>
        </row>
        <row r="6035">
          <cell r="A6035" t="str">
            <v>276233300</v>
          </cell>
        </row>
        <row r="6036">
          <cell r="A6036" t="str">
            <v>276233400</v>
          </cell>
        </row>
        <row r="6037">
          <cell r="A6037" t="str">
            <v>276233500</v>
          </cell>
        </row>
        <row r="6038">
          <cell r="A6038" t="str">
            <v>276233600</v>
          </cell>
        </row>
        <row r="6039">
          <cell r="A6039" t="str">
            <v>276235000</v>
          </cell>
        </row>
        <row r="6040">
          <cell r="A6040" t="str">
            <v>276235100</v>
          </cell>
        </row>
        <row r="6041">
          <cell r="A6041" t="str">
            <v>276235200</v>
          </cell>
        </row>
        <row r="6042">
          <cell r="A6042" t="str">
            <v>276235300</v>
          </cell>
        </row>
        <row r="6043">
          <cell r="A6043" t="str">
            <v>276235400</v>
          </cell>
        </row>
        <row r="6044">
          <cell r="A6044" t="str">
            <v>276237000</v>
          </cell>
        </row>
        <row r="6045">
          <cell r="A6045" t="str">
            <v>276237100</v>
          </cell>
        </row>
        <row r="6046">
          <cell r="A6046" t="str">
            <v>276237200</v>
          </cell>
        </row>
        <row r="6047">
          <cell r="A6047" t="str">
            <v>276237300</v>
          </cell>
        </row>
        <row r="6048">
          <cell r="A6048" t="str">
            <v>276237400</v>
          </cell>
        </row>
        <row r="6049">
          <cell r="A6049" t="str">
            <v>276239000</v>
          </cell>
        </row>
        <row r="6050">
          <cell r="A6050" t="str">
            <v>276239100</v>
          </cell>
        </row>
        <row r="6051">
          <cell r="A6051" t="str">
            <v>276239200</v>
          </cell>
        </row>
        <row r="6052">
          <cell r="A6052" t="str">
            <v>276239300</v>
          </cell>
        </row>
        <row r="6053">
          <cell r="A6053" t="str">
            <v>276239400</v>
          </cell>
        </row>
        <row r="6054">
          <cell r="A6054" t="str">
            <v>276239500</v>
          </cell>
        </row>
        <row r="6055">
          <cell r="A6055" t="str">
            <v>276239600</v>
          </cell>
        </row>
        <row r="6056">
          <cell r="A6056" t="str">
            <v>276239700</v>
          </cell>
        </row>
        <row r="6057">
          <cell r="A6057" t="str">
            <v>276243000</v>
          </cell>
        </row>
        <row r="6058">
          <cell r="A6058" t="str">
            <v>276243100</v>
          </cell>
        </row>
        <row r="6059">
          <cell r="A6059" t="str">
            <v>276245000</v>
          </cell>
        </row>
        <row r="6060">
          <cell r="A6060" t="str">
            <v>276245100</v>
          </cell>
        </row>
        <row r="6061">
          <cell r="A6061" t="str">
            <v>276245102</v>
          </cell>
        </row>
        <row r="6062">
          <cell r="A6062" t="str">
            <v>276245106</v>
          </cell>
        </row>
        <row r="6063">
          <cell r="A6063" t="str">
            <v>276247000</v>
          </cell>
        </row>
        <row r="6064">
          <cell r="A6064" t="str">
            <v>276247100</v>
          </cell>
        </row>
        <row r="6065">
          <cell r="A6065" t="str">
            <v>276247103</v>
          </cell>
        </row>
        <row r="6066">
          <cell r="A6066" t="str">
            <v>276247104</v>
          </cell>
        </row>
        <row r="6067">
          <cell r="A6067" t="str">
            <v>276247105</v>
          </cell>
        </row>
        <row r="6068">
          <cell r="A6068" t="str">
            <v>276247106</v>
          </cell>
        </row>
        <row r="6069">
          <cell r="A6069" t="str">
            <v>276247200</v>
          </cell>
        </row>
        <row r="6070">
          <cell r="A6070" t="str">
            <v>276247202</v>
          </cell>
        </row>
        <row r="6071">
          <cell r="A6071" t="str">
            <v>276247203</v>
          </cell>
        </row>
        <row r="6072">
          <cell r="A6072" t="str">
            <v>276249000</v>
          </cell>
        </row>
        <row r="6073">
          <cell r="A6073" t="str">
            <v>276249100</v>
          </cell>
        </row>
        <row r="6074">
          <cell r="A6074" t="str">
            <v>276253000</v>
          </cell>
        </row>
        <row r="6075">
          <cell r="A6075" t="str">
            <v>276253100</v>
          </cell>
        </row>
        <row r="6076">
          <cell r="A6076" t="str">
            <v>276253200</v>
          </cell>
        </row>
        <row r="6077">
          <cell r="A6077" t="str">
            <v>276253300</v>
          </cell>
        </row>
        <row r="6078">
          <cell r="A6078" t="str">
            <v>276253400</v>
          </cell>
        </row>
        <row r="6079">
          <cell r="A6079" t="str">
            <v>276255000</v>
          </cell>
        </row>
        <row r="6080">
          <cell r="A6080" t="str">
            <v>276255100</v>
          </cell>
        </row>
        <row r="6081">
          <cell r="A6081" t="str">
            <v>276257000</v>
          </cell>
        </row>
        <row r="6082">
          <cell r="A6082" t="str">
            <v>276257100</v>
          </cell>
        </row>
        <row r="6083">
          <cell r="A6083" t="str">
            <v>276257200</v>
          </cell>
        </row>
        <row r="6084">
          <cell r="A6084" t="str">
            <v>276257300</v>
          </cell>
        </row>
        <row r="6085">
          <cell r="A6085" t="str">
            <v>276259000</v>
          </cell>
        </row>
        <row r="6086">
          <cell r="A6086" t="str">
            <v>276259100</v>
          </cell>
        </row>
        <row r="6087">
          <cell r="A6087" t="str">
            <v>276263000</v>
          </cell>
        </row>
        <row r="6088">
          <cell r="A6088" t="str">
            <v>276263100</v>
          </cell>
        </row>
        <row r="6089">
          <cell r="A6089" t="str">
            <v>276263102</v>
          </cell>
        </row>
        <row r="6090">
          <cell r="A6090" t="str">
            <v>276263300</v>
          </cell>
        </row>
        <row r="6091">
          <cell r="A6091" t="str">
            <v>276263400</v>
          </cell>
        </row>
        <row r="6092">
          <cell r="A6092" t="str">
            <v>276265000</v>
          </cell>
        </row>
        <row r="6093">
          <cell r="A6093" t="str">
            <v>276265100</v>
          </cell>
        </row>
        <row r="6094">
          <cell r="A6094" t="str">
            <v>276269000</v>
          </cell>
        </row>
        <row r="6095">
          <cell r="A6095" t="str">
            <v>276269100</v>
          </cell>
        </row>
        <row r="6096">
          <cell r="A6096" t="str">
            <v>276269200</v>
          </cell>
        </row>
        <row r="6097">
          <cell r="A6097" t="str">
            <v>276269300</v>
          </cell>
        </row>
        <row r="6098">
          <cell r="A6098" t="str">
            <v>276269302</v>
          </cell>
        </row>
        <row r="6099">
          <cell r="A6099" t="str">
            <v>276269303</v>
          </cell>
        </row>
        <row r="6100">
          <cell r="A6100" t="str">
            <v>276273000</v>
          </cell>
        </row>
        <row r="6101">
          <cell r="A6101" t="str">
            <v>276273100</v>
          </cell>
        </row>
        <row r="6102">
          <cell r="A6102" t="str">
            <v>276273200</v>
          </cell>
        </row>
        <row r="6103">
          <cell r="A6103" t="str">
            <v>276273300</v>
          </cell>
        </row>
        <row r="6104">
          <cell r="A6104" t="str">
            <v>276273400</v>
          </cell>
        </row>
        <row r="6105">
          <cell r="A6105" t="str">
            <v>276273500</v>
          </cell>
        </row>
        <row r="6106">
          <cell r="A6106" t="str">
            <v>276275000</v>
          </cell>
        </row>
        <row r="6107">
          <cell r="A6107" t="str">
            <v>276275100</v>
          </cell>
        </row>
        <row r="6108">
          <cell r="A6108" t="str">
            <v>276275102</v>
          </cell>
        </row>
        <row r="6109">
          <cell r="A6109" t="str">
            <v>276275103</v>
          </cell>
        </row>
        <row r="6110">
          <cell r="A6110" t="str">
            <v>276275200</v>
          </cell>
        </row>
        <row r="6111">
          <cell r="A6111" t="str">
            <v>276275300</v>
          </cell>
        </row>
        <row r="6112">
          <cell r="A6112" t="str">
            <v>276600000</v>
          </cell>
        </row>
        <row r="6113">
          <cell r="A6113" t="str">
            <v>276630000</v>
          </cell>
        </row>
        <row r="6114">
          <cell r="A6114" t="str">
            <v>276630100</v>
          </cell>
        </row>
        <row r="6115">
          <cell r="A6115" t="str">
            <v>276630103</v>
          </cell>
        </row>
        <row r="6116">
          <cell r="A6116" t="str">
            <v>276633000</v>
          </cell>
        </row>
        <row r="6117">
          <cell r="A6117" t="str">
            <v>276633100</v>
          </cell>
        </row>
        <row r="6118">
          <cell r="A6118" t="str">
            <v>276633102</v>
          </cell>
        </row>
        <row r="6119">
          <cell r="A6119" t="str">
            <v>276633400</v>
          </cell>
        </row>
        <row r="6120">
          <cell r="A6120" t="str">
            <v>276635000</v>
          </cell>
        </row>
        <row r="6121">
          <cell r="A6121" t="str">
            <v>276635100</v>
          </cell>
        </row>
        <row r="6122">
          <cell r="A6122" t="str">
            <v>276635200</v>
          </cell>
        </row>
        <row r="6123">
          <cell r="A6123" t="str">
            <v>276635300</v>
          </cell>
        </row>
        <row r="6124">
          <cell r="A6124" t="str">
            <v>276635302</v>
          </cell>
        </row>
        <row r="6125">
          <cell r="A6125" t="str">
            <v>276635304</v>
          </cell>
        </row>
        <row r="6126">
          <cell r="A6126" t="str">
            <v>276637000</v>
          </cell>
        </row>
        <row r="6127">
          <cell r="A6127" t="str">
            <v>276637100</v>
          </cell>
        </row>
        <row r="6128">
          <cell r="A6128" t="str">
            <v>276637102</v>
          </cell>
        </row>
        <row r="6129">
          <cell r="A6129" t="str">
            <v>276637106</v>
          </cell>
        </row>
        <row r="6130">
          <cell r="A6130" t="str">
            <v>276637200</v>
          </cell>
        </row>
        <row r="6131">
          <cell r="A6131" t="str">
            <v>276637300</v>
          </cell>
        </row>
        <row r="6132">
          <cell r="A6132" t="str">
            <v>276637302</v>
          </cell>
        </row>
        <row r="6133">
          <cell r="A6133" t="str">
            <v>276637400</v>
          </cell>
        </row>
        <row r="6134">
          <cell r="A6134" t="str">
            <v>276637500</v>
          </cell>
        </row>
        <row r="6135">
          <cell r="A6135" t="str">
            <v>276639000</v>
          </cell>
        </row>
        <row r="6136">
          <cell r="A6136" t="str">
            <v>276639100</v>
          </cell>
        </row>
        <row r="6137">
          <cell r="A6137" t="str">
            <v>276639200</v>
          </cell>
        </row>
        <row r="6138">
          <cell r="A6138" t="str">
            <v>276643000</v>
          </cell>
        </row>
        <row r="6139">
          <cell r="A6139" t="str">
            <v>276643100</v>
          </cell>
        </row>
        <row r="6140">
          <cell r="A6140" t="str">
            <v>276643200</v>
          </cell>
        </row>
        <row r="6141">
          <cell r="A6141" t="str">
            <v>276643400</v>
          </cell>
        </row>
        <row r="6142">
          <cell r="A6142" t="str">
            <v>276643500</v>
          </cell>
        </row>
        <row r="6143">
          <cell r="A6143" t="str">
            <v>276645000</v>
          </cell>
        </row>
        <row r="6144">
          <cell r="A6144" t="str">
            <v>276645100</v>
          </cell>
        </row>
        <row r="6145">
          <cell r="A6145" t="str">
            <v>276645103</v>
          </cell>
        </row>
        <row r="6146">
          <cell r="A6146" t="str">
            <v>276645200</v>
          </cell>
        </row>
        <row r="6147">
          <cell r="A6147" t="str">
            <v>276645300</v>
          </cell>
        </row>
        <row r="6148">
          <cell r="A6148" t="str">
            <v>276645303</v>
          </cell>
        </row>
        <row r="6149">
          <cell r="A6149" t="str">
            <v>276645304</v>
          </cell>
        </row>
        <row r="6150">
          <cell r="A6150" t="str">
            <v>276645400</v>
          </cell>
        </row>
        <row r="6151">
          <cell r="A6151" t="str">
            <v>276645402</v>
          </cell>
        </row>
        <row r="6152">
          <cell r="A6152" t="str">
            <v>276645600</v>
          </cell>
        </row>
        <row r="6153">
          <cell r="A6153" t="str">
            <v>276647000</v>
          </cell>
        </row>
        <row r="6154">
          <cell r="A6154" t="str">
            <v>276647100</v>
          </cell>
        </row>
        <row r="6155">
          <cell r="A6155" t="str">
            <v>276647108</v>
          </cell>
        </row>
        <row r="6156">
          <cell r="A6156" t="str">
            <v>276647300</v>
          </cell>
        </row>
        <row r="6157">
          <cell r="A6157" t="str">
            <v>276649000</v>
          </cell>
        </row>
        <row r="6158">
          <cell r="A6158" t="str">
            <v>276649100</v>
          </cell>
        </row>
        <row r="6159">
          <cell r="A6159" t="str">
            <v>276649104</v>
          </cell>
        </row>
        <row r="6160">
          <cell r="A6160" t="str">
            <v>276649105</v>
          </cell>
        </row>
        <row r="6161">
          <cell r="A6161" t="str">
            <v>310000000</v>
          </cell>
        </row>
        <row r="6162">
          <cell r="A6162" t="str">
            <v>311000000</v>
          </cell>
        </row>
        <row r="6163">
          <cell r="A6163" t="str">
            <v>311010000</v>
          </cell>
        </row>
        <row r="6164">
          <cell r="A6164" t="str">
            <v>313600000</v>
          </cell>
        </row>
        <row r="6165">
          <cell r="A6165" t="str">
            <v>313630000</v>
          </cell>
        </row>
        <row r="6166">
          <cell r="A6166" t="str">
            <v>313630100</v>
          </cell>
        </row>
        <row r="6167">
          <cell r="A6167" t="str">
            <v>313630103</v>
          </cell>
        </row>
        <row r="6168">
          <cell r="A6168" t="str">
            <v>313630109</v>
          </cell>
        </row>
        <row r="6169">
          <cell r="A6169" t="str">
            <v>313630123</v>
          </cell>
        </row>
        <row r="6170">
          <cell r="A6170" t="str">
            <v>313630200</v>
          </cell>
        </row>
        <row r="6171">
          <cell r="A6171" t="str">
            <v>313630300</v>
          </cell>
        </row>
        <row r="6172">
          <cell r="A6172" t="str">
            <v>313633000</v>
          </cell>
        </row>
        <row r="6173">
          <cell r="A6173" t="str">
            <v>313633100</v>
          </cell>
        </row>
        <row r="6174">
          <cell r="A6174" t="str">
            <v>313633200</v>
          </cell>
        </row>
        <row r="6175">
          <cell r="A6175" t="str">
            <v>313633300</v>
          </cell>
        </row>
        <row r="6176">
          <cell r="A6176" t="str">
            <v>313635000</v>
          </cell>
        </row>
        <row r="6177">
          <cell r="A6177" t="str">
            <v>313635100</v>
          </cell>
        </row>
        <row r="6178">
          <cell r="A6178" t="str">
            <v>313635400</v>
          </cell>
        </row>
        <row r="6179">
          <cell r="A6179" t="str">
            <v>313635500</v>
          </cell>
        </row>
        <row r="6180">
          <cell r="A6180" t="str">
            <v>313637000</v>
          </cell>
        </row>
        <row r="6181">
          <cell r="A6181" t="str">
            <v>313637100</v>
          </cell>
        </row>
        <row r="6182">
          <cell r="A6182" t="str">
            <v>313637200</v>
          </cell>
        </row>
        <row r="6183">
          <cell r="A6183" t="str">
            <v>313637300</v>
          </cell>
        </row>
        <row r="6184">
          <cell r="A6184" t="str">
            <v>313639000</v>
          </cell>
        </row>
        <row r="6185">
          <cell r="A6185" t="str">
            <v>313639100</v>
          </cell>
        </row>
        <row r="6186">
          <cell r="A6186" t="str">
            <v>313639300</v>
          </cell>
        </row>
        <row r="6187">
          <cell r="A6187" t="str">
            <v>313639800</v>
          </cell>
        </row>
        <row r="6188">
          <cell r="A6188" t="str">
            <v>313641000</v>
          </cell>
        </row>
        <row r="6189">
          <cell r="A6189" t="str">
            <v>313641100</v>
          </cell>
        </row>
        <row r="6190">
          <cell r="A6190" t="str">
            <v>313641200</v>
          </cell>
        </row>
        <row r="6191">
          <cell r="A6191" t="str">
            <v>313641300</v>
          </cell>
        </row>
        <row r="6192">
          <cell r="A6192" t="str">
            <v>313641400</v>
          </cell>
        </row>
        <row r="6193">
          <cell r="A6193" t="str">
            <v>313641500</v>
          </cell>
        </row>
        <row r="6194">
          <cell r="A6194" t="str">
            <v>313641600</v>
          </cell>
        </row>
        <row r="6195">
          <cell r="A6195" t="str">
            <v>313641700</v>
          </cell>
        </row>
        <row r="6196">
          <cell r="A6196" t="str">
            <v>313642000</v>
          </cell>
        </row>
        <row r="6197">
          <cell r="A6197" t="str">
            <v>313642100</v>
          </cell>
        </row>
        <row r="6198">
          <cell r="A6198" t="str">
            <v>313643000</v>
          </cell>
        </row>
        <row r="6199">
          <cell r="A6199" t="str">
            <v>313643100</v>
          </cell>
        </row>
        <row r="6200">
          <cell r="A6200" t="str">
            <v>313644000</v>
          </cell>
        </row>
        <row r="6201">
          <cell r="A6201" t="str">
            <v>313644100</v>
          </cell>
        </row>
        <row r="6202">
          <cell r="A6202" t="str">
            <v>313645000</v>
          </cell>
        </row>
        <row r="6203">
          <cell r="A6203" t="str">
            <v>313645100</v>
          </cell>
        </row>
        <row r="6204">
          <cell r="A6204" t="str">
            <v>313645105</v>
          </cell>
        </row>
        <row r="6205">
          <cell r="A6205" t="str">
            <v>313645107</v>
          </cell>
        </row>
        <row r="6206">
          <cell r="A6206" t="str">
            <v>313645300</v>
          </cell>
        </row>
        <row r="6207">
          <cell r="A6207" t="str">
            <v>313646000</v>
          </cell>
        </row>
        <row r="6208">
          <cell r="A6208" t="str">
            <v>313646100</v>
          </cell>
        </row>
        <row r="6209">
          <cell r="A6209" t="str">
            <v>313646500</v>
          </cell>
        </row>
        <row r="6210">
          <cell r="A6210" t="str">
            <v>313647000</v>
          </cell>
        </row>
        <row r="6211">
          <cell r="A6211" t="str">
            <v>313647100</v>
          </cell>
        </row>
        <row r="6212">
          <cell r="A6212" t="str">
            <v>313647400</v>
          </cell>
        </row>
        <row r="6213">
          <cell r="A6213" t="str">
            <v>313647500</v>
          </cell>
        </row>
        <row r="6214">
          <cell r="A6214" t="str">
            <v>313648000</v>
          </cell>
        </row>
        <row r="6215">
          <cell r="A6215" t="str">
            <v>313648100</v>
          </cell>
        </row>
        <row r="6216">
          <cell r="A6216" t="str">
            <v>313648400</v>
          </cell>
        </row>
        <row r="6217">
          <cell r="A6217" t="str">
            <v>313648600</v>
          </cell>
        </row>
        <row r="6218">
          <cell r="A6218" t="str">
            <v>313649000</v>
          </cell>
        </row>
        <row r="6219">
          <cell r="A6219" t="str">
            <v>313649100</v>
          </cell>
        </row>
        <row r="6220">
          <cell r="A6220" t="str">
            <v>313649200</v>
          </cell>
        </row>
        <row r="6221">
          <cell r="A6221" t="str">
            <v>313649300</v>
          </cell>
        </row>
        <row r="6222">
          <cell r="A6222" t="str">
            <v>313653000</v>
          </cell>
        </row>
        <row r="6223">
          <cell r="A6223" t="str">
            <v>313653100</v>
          </cell>
        </row>
        <row r="6224">
          <cell r="A6224" t="str">
            <v>313653103</v>
          </cell>
        </row>
        <row r="6225">
          <cell r="A6225" t="str">
            <v>313653105</v>
          </cell>
        </row>
        <row r="6226">
          <cell r="A6226" t="str">
            <v>313653107</v>
          </cell>
        </row>
        <row r="6227">
          <cell r="A6227" t="str">
            <v>313653109</v>
          </cell>
        </row>
        <row r="6228">
          <cell r="A6228" t="str">
            <v>313653200</v>
          </cell>
        </row>
        <row r="6229">
          <cell r="A6229" t="str">
            <v>313657000</v>
          </cell>
        </row>
        <row r="6230">
          <cell r="A6230" t="str">
            <v>313657100</v>
          </cell>
        </row>
        <row r="6231">
          <cell r="A6231" t="str">
            <v>313663000</v>
          </cell>
        </row>
        <row r="6232">
          <cell r="A6232" t="str">
            <v>313663100</v>
          </cell>
        </row>
        <row r="6233">
          <cell r="A6233" t="str">
            <v>314000000</v>
          </cell>
        </row>
        <row r="6234">
          <cell r="A6234" t="str">
            <v>314030000</v>
          </cell>
        </row>
        <row r="6235">
          <cell r="A6235" t="str">
            <v>314030100</v>
          </cell>
        </row>
        <row r="6236">
          <cell r="A6236" t="str">
            <v>314030103</v>
          </cell>
        </row>
        <row r="6237">
          <cell r="A6237" t="str">
            <v>314030500</v>
          </cell>
        </row>
        <row r="6238">
          <cell r="A6238" t="str">
            <v>314033000</v>
          </cell>
        </row>
        <row r="6239">
          <cell r="A6239" t="str">
            <v>314033100</v>
          </cell>
        </row>
        <row r="6240">
          <cell r="A6240" t="str">
            <v>314033103</v>
          </cell>
        </row>
        <row r="6241">
          <cell r="A6241" t="str">
            <v>314033105</v>
          </cell>
        </row>
        <row r="6242">
          <cell r="A6242" t="str">
            <v>314033107</v>
          </cell>
        </row>
        <row r="6243">
          <cell r="A6243" t="str">
            <v>314033109</v>
          </cell>
        </row>
        <row r="6244">
          <cell r="A6244" t="str">
            <v>314033300</v>
          </cell>
        </row>
        <row r="6245">
          <cell r="A6245" t="str">
            <v>314033303</v>
          </cell>
        </row>
        <row r="6246">
          <cell r="A6246" t="str">
            <v>314033400</v>
          </cell>
        </row>
        <row r="6247">
          <cell r="A6247" t="str">
            <v>314034000</v>
          </cell>
        </row>
        <row r="6248">
          <cell r="A6248" t="str">
            <v>314034100</v>
          </cell>
        </row>
        <row r="6249">
          <cell r="A6249" t="str">
            <v>314034103</v>
          </cell>
        </row>
        <row r="6250">
          <cell r="A6250" t="str">
            <v>314034105</v>
          </cell>
        </row>
        <row r="6251">
          <cell r="A6251" t="str">
            <v>314034107</v>
          </cell>
        </row>
        <row r="6252">
          <cell r="A6252" t="str">
            <v>314034108</v>
          </cell>
        </row>
        <row r="6253">
          <cell r="A6253" t="str">
            <v>314034700</v>
          </cell>
        </row>
        <row r="6254">
          <cell r="A6254" t="str">
            <v>314034703</v>
          </cell>
        </row>
        <row r="6255">
          <cell r="A6255" t="str">
            <v>314035000</v>
          </cell>
        </row>
        <row r="6256">
          <cell r="A6256" t="str">
            <v>314035100</v>
          </cell>
        </row>
        <row r="6257">
          <cell r="A6257" t="str">
            <v>314035200</v>
          </cell>
        </row>
        <row r="6258">
          <cell r="A6258" t="str">
            <v>314037000</v>
          </cell>
        </row>
        <row r="6259">
          <cell r="A6259" t="str">
            <v>314037100</v>
          </cell>
        </row>
        <row r="6260">
          <cell r="A6260" t="str">
            <v>314037105</v>
          </cell>
        </row>
        <row r="6261">
          <cell r="A6261" t="str">
            <v>314037107</v>
          </cell>
        </row>
        <row r="6262">
          <cell r="A6262" t="str">
            <v>314037109</v>
          </cell>
        </row>
        <row r="6263">
          <cell r="A6263" t="str">
            <v>314037111</v>
          </cell>
        </row>
        <row r="6264">
          <cell r="A6264" t="str">
            <v>314037200</v>
          </cell>
        </row>
        <row r="6265">
          <cell r="A6265" t="str">
            <v>314037203</v>
          </cell>
        </row>
        <row r="6266">
          <cell r="A6266" t="str">
            <v>314039000</v>
          </cell>
        </row>
        <row r="6267">
          <cell r="A6267" t="str">
            <v>314039100</v>
          </cell>
        </row>
        <row r="6268">
          <cell r="A6268" t="str">
            <v>314039103</v>
          </cell>
        </row>
        <row r="6269">
          <cell r="A6269" t="str">
            <v>314039105</v>
          </cell>
        </row>
        <row r="6270">
          <cell r="A6270" t="str">
            <v>314039300</v>
          </cell>
        </row>
        <row r="6271">
          <cell r="A6271" t="str">
            <v>314041000</v>
          </cell>
        </row>
        <row r="6272">
          <cell r="A6272" t="str">
            <v>314041100</v>
          </cell>
        </row>
        <row r="6273">
          <cell r="A6273" t="str">
            <v>314041103</v>
          </cell>
        </row>
        <row r="6274">
          <cell r="A6274" t="str">
            <v>314041105</v>
          </cell>
        </row>
        <row r="6275">
          <cell r="A6275" t="str">
            <v>314041107</v>
          </cell>
        </row>
        <row r="6276">
          <cell r="A6276" t="str">
            <v>314042000</v>
          </cell>
        </row>
        <row r="6277">
          <cell r="A6277" t="str">
            <v>314042100</v>
          </cell>
        </row>
        <row r="6278">
          <cell r="A6278" t="str">
            <v>314043000</v>
          </cell>
        </row>
        <row r="6279">
          <cell r="A6279" t="str">
            <v>314043100</v>
          </cell>
        </row>
        <row r="6280">
          <cell r="A6280" t="str">
            <v>314043103</v>
          </cell>
        </row>
        <row r="6281">
          <cell r="A6281" t="str">
            <v>314043200</v>
          </cell>
        </row>
        <row r="6282">
          <cell r="A6282" t="str">
            <v>314043203</v>
          </cell>
        </row>
        <row r="6283">
          <cell r="A6283" t="str">
            <v>314043300</v>
          </cell>
        </row>
        <row r="6284">
          <cell r="A6284" t="str">
            <v>314043400</v>
          </cell>
        </row>
        <row r="6285">
          <cell r="A6285" t="str">
            <v>314043403</v>
          </cell>
        </row>
        <row r="6286">
          <cell r="A6286" t="str">
            <v>314043500</v>
          </cell>
        </row>
        <row r="6287">
          <cell r="A6287" t="str">
            <v>314043503</v>
          </cell>
        </row>
        <row r="6288">
          <cell r="A6288" t="str">
            <v>314043600</v>
          </cell>
        </row>
        <row r="6289">
          <cell r="A6289" t="str">
            <v>314045000</v>
          </cell>
        </row>
        <row r="6290">
          <cell r="A6290" t="str">
            <v>314045100</v>
          </cell>
        </row>
        <row r="6291">
          <cell r="A6291" t="str">
            <v>314045200</v>
          </cell>
        </row>
        <row r="6292">
          <cell r="A6292" t="str">
            <v>314045203</v>
          </cell>
        </row>
        <row r="6293">
          <cell r="A6293" t="str">
            <v>314045300</v>
          </cell>
        </row>
        <row r="6294">
          <cell r="A6294" t="str">
            <v>314045400</v>
          </cell>
        </row>
        <row r="6295">
          <cell r="A6295" t="str">
            <v>314045403</v>
          </cell>
        </row>
        <row r="6296">
          <cell r="A6296" t="str">
            <v>314045500</v>
          </cell>
        </row>
        <row r="6297">
          <cell r="A6297" t="str">
            <v>314046000</v>
          </cell>
        </row>
        <row r="6298">
          <cell r="A6298" t="str">
            <v>314046100</v>
          </cell>
        </row>
        <row r="6299">
          <cell r="A6299" t="str">
            <v>314046103</v>
          </cell>
        </row>
        <row r="6300">
          <cell r="A6300" t="str">
            <v>314046104</v>
          </cell>
        </row>
        <row r="6301">
          <cell r="A6301" t="str">
            <v>314046105</v>
          </cell>
        </row>
        <row r="6302">
          <cell r="A6302" t="str">
            <v>314046106</v>
          </cell>
        </row>
        <row r="6303">
          <cell r="A6303" t="str">
            <v>314046107</v>
          </cell>
        </row>
        <row r="6304">
          <cell r="A6304" t="str">
            <v>314046400</v>
          </cell>
        </row>
        <row r="6305">
          <cell r="A6305" t="str">
            <v>314046600</v>
          </cell>
        </row>
        <row r="6306">
          <cell r="A6306" t="str">
            <v>314047000</v>
          </cell>
        </row>
        <row r="6307">
          <cell r="A6307" t="str">
            <v>314047100</v>
          </cell>
        </row>
        <row r="6308">
          <cell r="A6308" t="str">
            <v>314047800</v>
          </cell>
        </row>
        <row r="6309">
          <cell r="A6309" t="str">
            <v>314048000</v>
          </cell>
        </row>
        <row r="6310">
          <cell r="A6310" t="str">
            <v>314048100</v>
          </cell>
        </row>
        <row r="6311">
          <cell r="A6311" t="str">
            <v>314048200</v>
          </cell>
        </row>
        <row r="6312">
          <cell r="A6312" t="str">
            <v>314048202</v>
          </cell>
        </row>
        <row r="6313">
          <cell r="A6313" t="str">
            <v>314048204</v>
          </cell>
        </row>
        <row r="6314">
          <cell r="A6314" t="str">
            <v>314048206</v>
          </cell>
        </row>
        <row r="6315">
          <cell r="A6315" t="str">
            <v>314048209</v>
          </cell>
        </row>
        <row r="6316">
          <cell r="A6316" t="str">
            <v>314049000</v>
          </cell>
        </row>
        <row r="6317">
          <cell r="A6317" t="str">
            <v>314049100</v>
          </cell>
        </row>
        <row r="6318">
          <cell r="A6318" t="str">
            <v>314049103</v>
          </cell>
        </row>
        <row r="6319">
          <cell r="A6319" t="str">
            <v>314049300</v>
          </cell>
        </row>
        <row r="6320">
          <cell r="A6320" t="str">
            <v>314051000</v>
          </cell>
        </row>
        <row r="6321">
          <cell r="A6321" t="str">
            <v>314051100</v>
          </cell>
        </row>
        <row r="6322">
          <cell r="A6322" t="str">
            <v>314051300</v>
          </cell>
        </row>
        <row r="6323">
          <cell r="A6323" t="str">
            <v>314051500</v>
          </cell>
        </row>
        <row r="6324">
          <cell r="A6324" t="str">
            <v>314053000</v>
          </cell>
        </row>
        <row r="6325">
          <cell r="A6325" t="str">
            <v>314061000</v>
          </cell>
        </row>
        <row r="6326">
          <cell r="A6326" t="str">
            <v>314061100</v>
          </cell>
        </row>
        <row r="6327">
          <cell r="A6327" t="str">
            <v>314061800</v>
          </cell>
        </row>
        <row r="6328">
          <cell r="A6328" t="str">
            <v>314061803</v>
          </cell>
        </row>
        <row r="6329">
          <cell r="A6329" t="str">
            <v>314061805</v>
          </cell>
        </row>
        <row r="6330">
          <cell r="A6330" t="str">
            <v>314200000</v>
          </cell>
        </row>
        <row r="6331">
          <cell r="A6331" t="str">
            <v>314230000</v>
          </cell>
        </row>
        <row r="6332">
          <cell r="A6332" t="str">
            <v>314230100</v>
          </cell>
        </row>
        <row r="6333">
          <cell r="A6333" t="str">
            <v>314233000</v>
          </cell>
        </row>
        <row r="6334">
          <cell r="A6334" t="str">
            <v>314233100</v>
          </cell>
        </row>
        <row r="6335">
          <cell r="A6335" t="str">
            <v>314233200</v>
          </cell>
        </row>
        <row r="6336">
          <cell r="A6336" t="str">
            <v>314235000</v>
          </cell>
        </row>
        <row r="6337">
          <cell r="A6337" t="str">
            <v>314235100</v>
          </cell>
        </row>
        <row r="6338">
          <cell r="A6338" t="str">
            <v>314235300</v>
          </cell>
        </row>
        <row r="6339">
          <cell r="A6339" t="str">
            <v>314235400</v>
          </cell>
        </row>
        <row r="6340">
          <cell r="A6340" t="str">
            <v>314235500</v>
          </cell>
        </row>
        <row r="6341">
          <cell r="A6341" t="str">
            <v>314237000</v>
          </cell>
        </row>
        <row r="6342">
          <cell r="A6342" t="str">
            <v>314237100</v>
          </cell>
        </row>
        <row r="6343">
          <cell r="A6343" t="str">
            <v>314237103</v>
          </cell>
        </row>
        <row r="6344">
          <cell r="A6344" t="str">
            <v>314237200</v>
          </cell>
        </row>
        <row r="6345">
          <cell r="A6345" t="str">
            <v>314237203</v>
          </cell>
        </row>
        <row r="6346">
          <cell r="A6346" t="str">
            <v>314237400</v>
          </cell>
        </row>
        <row r="6347">
          <cell r="A6347" t="str">
            <v>314237403</v>
          </cell>
        </row>
        <row r="6348">
          <cell r="A6348" t="str">
            <v>314237600</v>
          </cell>
        </row>
        <row r="6349">
          <cell r="A6349" t="str">
            <v>314237603</v>
          </cell>
        </row>
        <row r="6350">
          <cell r="A6350" t="str">
            <v>314237605</v>
          </cell>
        </row>
        <row r="6351">
          <cell r="A6351" t="str">
            <v>314237607</v>
          </cell>
        </row>
        <row r="6352">
          <cell r="A6352" t="str">
            <v>314239000</v>
          </cell>
        </row>
        <row r="6353">
          <cell r="A6353" t="str">
            <v>314239100</v>
          </cell>
        </row>
        <row r="6354">
          <cell r="A6354" t="str">
            <v>314239103</v>
          </cell>
        </row>
        <row r="6355">
          <cell r="A6355" t="str">
            <v>314239105</v>
          </cell>
        </row>
        <row r="6356">
          <cell r="A6356" t="str">
            <v>314239300</v>
          </cell>
        </row>
        <row r="6357">
          <cell r="A6357" t="str">
            <v>314239303</v>
          </cell>
        </row>
        <row r="6358">
          <cell r="A6358" t="str">
            <v>314239600</v>
          </cell>
        </row>
        <row r="6359">
          <cell r="A6359" t="str">
            <v>314239603</v>
          </cell>
        </row>
        <row r="6360">
          <cell r="A6360" t="str">
            <v>314243000</v>
          </cell>
        </row>
        <row r="6361">
          <cell r="A6361" t="str">
            <v>314243100</v>
          </cell>
        </row>
        <row r="6362">
          <cell r="A6362" t="str">
            <v>314243300</v>
          </cell>
        </row>
        <row r="6363">
          <cell r="A6363" t="str">
            <v>314243500</v>
          </cell>
        </row>
        <row r="6364">
          <cell r="A6364" t="str">
            <v>314245000</v>
          </cell>
        </row>
        <row r="6365">
          <cell r="A6365" t="str">
            <v>314245100</v>
          </cell>
        </row>
        <row r="6366">
          <cell r="A6366" t="str">
            <v>314245200</v>
          </cell>
        </row>
        <row r="6367">
          <cell r="A6367" t="str">
            <v>314245300</v>
          </cell>
        </row>
        <row r="6368">
          <cell r="A6368" t="str">
            <v>314245400</v>
          </cell>
        </row>
        <row r="6369">
          <cell r="A6369" t="str">
            <v>314245500</v>
          </cell>
        </row>
        <row r="6370">
          <cell r="A6370" t="str">
            <v>314245600</v>
          </cell>
        </row>
        <row r="6371">
          <cell r="A6371" t="str">
            <v>314247000</v>
          </cell>
        </row>
        <row r="6372">
          <cell r="A6372" t="str">
            <v>314247100</v>
          </cell>
        </row>
        <row r="6373">
          <cell r="A6373" t="str">
            <v>314247103</v>
          </cell>
        </row>
        <row r="6374">
          <cell r="A6374" t="str">
            <v>314247200</v>
          </cell>
        </row>
        <row r="6375">
          <cell r="A6375" t="str">
            <v>314247300</v>
          </cell>
        </row>
        <row r="6376">
          <cell r="A6376" t="str">
            <v>314247400</v>
          </cell>
        </row>
        <row r="6377">
          <cell r="A6377" t="str">
            <v>314249000</v>
          </cell>
        </row>
        <row r="6378">
          <cell r="A6378" t="str">
            <v>314249100</v>
          </cell>
        </row>
        <row r="6379">
          <cell r="A6379" t="str">
            <v>314249103</v>
          </cell>
        </row>
        <row r="6380">
          <cell r="A6380" t="str">
            <v>314249200</v>
          </cell>
        </row>
        <row r="6381">
          <cell r="A6381" t="str">
            <v>314253000</v>
          </cell>
        </row>
        <row r="6382">
          <cell r="A6382" t="str">
            <v>314253100</v>
          </cell>
        </row>
        <row r="6383">
          <cell r="A6383" t="str">
            <v>314253200</v>
          </cell>
        </row>
        <row r="6384">
          <cell r="A6384" t="str">
            <v>314253300</v>
          </cell>
        </row>
        <row r="6385">
          <cell r="A6385" t="str">
            <v>314253400</v>
          </cell>
        </row>
        <row r="6386">
          <cell r="A6386" t="str">
            <v>314253500</v>
          </cell>
        </row>
        <row r="6387">
          <cell r="A6387" t="str">
            <v>314253503</v>
          </cell>
        </row>
        <row r="6388">
          <cell r="A6388" t="str">
            <v>314254000</v>
          </cell>
        </row>
        <row r="6389">
          <cell r="A6389" t="str">
            <v>314254100</v>
          </cell>
        </row>
        <row r="6390">
          <cell r="A6390" t="str">
            <v>314254103</v>
          </cell>
        </row>
        <row r="6391">
          <cell r="A6391" t="str">
            <v>314254200</v>
          </cell>
        </row>
        <row r="6392">
          <cell r="A6392" t="str">
            <v>314254203</v>
          </cell>
        </row>
        <row r="6393">
          <cell r="A6393" t="str">
            <v>314254500</v>
          </cell>
        </row>
        <row r="6394">
          <cell r="A6394" t="str">
            <v>314255000</v>
          </cell>
        </row>
        <row r="6395">
          <cell r="A6395" t="str">
            <v>314255100</v>
          </cell>
        </row>
        <row r="6396">
          <cell r="A6396" t="str">
            <v>314255200</v>
          </cell>
        </row>
        <row r="6397">
          <cell r="A6397" t="str">
            <v>314255300</v>
          </cell>
        </row>
        <row r="6398">
          <cell r="A6398" t="str">
            <v>314255400</v>
          </cell>
        </row>
        <row r="6399">
          <cell r="A6399" t="str">
            <v>314255500</v>
          </cell>
        </row>
        <row r="6400">
          <cell r="A6400" t="str">
            <v>314257000</v>
          </cell>
        </row>
        <row r="6401">
          <cell r="A6401" t="str">
            <v>314257100</v>
          </cell>
        </row>
        <row r="6402">
          <cell r="A6402" t="str">
            <v>314257200</v>
          </cell>
        </row>
        <row r="6403">
          <cell r="A6403" t="str">
            <v>314257300</v>
          </cell>
        </row>
        <row r="6404">
          <cell r="A6404" t="str">
            <v>314257303</v>
          </cell>
        </row>
        <row r="6405">
          <cell r="A6405" t="str">
            <v>314257305</v>
          </cell>
        </row>
        <row r="6406">
          <cell r="A6406" t="str">
            <v>314257600</v>
          </cell>
        </row>
        <row r="6407">
          <cell r="A6407" t="str">
            <v>314257700</v>
          </cell>
        </row>
        <row r="6408">
          <cell r="A6408" t="str">
            <v>314263000</v>
          </cell>
        </row>
        <row r="6409">
          <cell r="A6409" t="str">
            <v>314263100</v>
          </cell>
        </row>
        <row r="6410">
          <cell r="A6410" t="str">
            <v>314263400</v>
          </cell>
        </row>
        <row r="6411">
          <cell r="A6411" t="str">
            <v>314265000</v>
          </cell>
        </row>
        <row r="6412">
          <cell r="A6412" t="str">
            <v>314265100</v>
          </cell>
        </row>
        <row r="6413">
          <cell r="A6413" t="str">
            <v>314265103</v>
          </cell>
        </row>
        <row r="6414">
          <cell r="A6414" t="str">
            <v>314265300</v>
          </cell>
        </row>
        <row r="6415">
          <cell r="A6415" t="str">
            <v>314265500</v>
          </cell>
        </row>
        <row r="6416">
          <cell r="A6416" t="str">
            <v>314265503</v>
          </cell>
        </row>
        <row r="6417">
          <cell r="A6417" t="str">
            <v>314800000</v>
          </cell>
        </row>
        <row r="6418">
          <cell r="A6418" t="str">
            <v>314830000</v>
          </cell>
        </row>
        <row r="6419">
          <cell r="A6419" t="str">
            <v>314830100</v>
          </cell>
        </row>
        <row r="6420">
          <cell r="A6420" t="str">
            <v>314832000</v>
          </cell>
        </row>
        <row r="6421">
          <cell r="A6421" t="str">
            <v>314832100</v>
          </cell>
        </row>
        <row r="6422">
          <cell r="A6422" t="str">
            <v>314832400</v>
          </cell>
        </row>
        <row r="6423">
          <cell r="A6423" t="str">
            <v>314832600</v>
          </cell>
        </row>
        <row r="6424">
          <cell r="A6424" t="str">
            <v>314833000</v>
          </cell>
        </row>
        <row r="6425">
          <cell r="A6425" t="str">
            <v>314833100</v>
          </cell>
        </row>
        <row r="6426">
          <cell r="A6426" t="str">
            <v>314833200</v>
          </cell>
        </row>
        <row r="6427">
          <cell r="A6427" t="str">
            <v>314833208</v>
          </cell>
        </row>
        <row r="6428">
          <cell r="A6428" t="str">
            <v>314833300</v>
          </cell>
        </row>
        <row r="6429">
          <cell r="A6429" t="str">
            <v>314835000</v>
          </cell>
        </row>
        <row r="6430">
          <cell r="A6430" t="str">
            <v>314835100</v>
          </cell>
        </row>
        <row r="6431">
          <cell r="A6431" t="str">
            <v>314835500</v>
          </cell>
        </row>
        <row r="6432">
          <cell r="A6432" t="str">
            <v>314836000</v>
          </cell>
        </row>
        <row r="6433">
          <cell r="A6433" t="str">
            <v>314836100</v>
          </cell>
        </row>
        <row r="6434">
          <cell r="A6434" t="str">
            <v>314836300</v>
          </cell>
        </row>
        <row r="6435">
          <cell r="A6435" t="str">
            <v>314837000</v>
          </cell>
        </row>
        <row r="6436">
          <cell r="A6436" t="str">
            <v>314837100</v>
          </cell>
        </row>
        <row r="6437">
          <cell r="A6437" t="str">
            <v>314838000</v>
          </cell>
        </row>
        <row r="6438">
          <cell r="A6438" t="str">
            <v>314838100</v>
          </cell>
        </row>
        <row r="6439">
          <cell r="A6439" t="str">
            <v>314838200</v>
          </cell>
        </row>
        <row r="6440">
          <cell r="A6440" t="str">
            <v>314839000</v>
          </cell>
        </row>
        <row r="6441">
          <cell r="A6441" t="str">
            <v>314839100</v>
          </cell>
        </row>
        <row r="6442">
          <cell r="A6442" t="str">
            <v>314839200</v>
          </cell>
        </row>
        <row r="6443">
          <cell r="A6443" t="str">
            <v>314841000</v>
          </cell>
        </row>
        <row r="6444">
          <cell r="A6444" t="str">
            <v>314841100</v>
          </cell>
        </row>
        <row r="6445">
          <cell r="A6445" t="str">
            <v>314841200</v>
          </cell>
        </row>
        <row r="6446">
          <cell r="A6446" t="str">
            <v>314843000</v>
          </cell>
        </row>
        <row r="6447">
          <cell r="A6447" t="str">
            <v>314843100</v>
          </cell>
        </row>
        <row r="6448">
          <cell r="A6448" t="str">
            <v>314843200</v>
          </cell>
        </row>
        <row r="6449">
          <cell r="A6449" t="str">
            <v>314845000</v>
          </cell>
        </row>
        <row r="6450">
          <cell r="A6450" t="str">
            <v>314845100</v>
          </cell>
        </row>
        <row r="6451">
          <cell r="A6451" t="str">
            <v>314847000</v>
          </cell>
        </row>
        <row r="6452">
          <cell r="A6452" t="str">
            <v>314847100</v>
          </cell>
        </row>
        <row r="6453">
          <cell r="A6453" t="str">
            <v>314847200</v>
          </cell>
        </row>
        <row r="6454">
          <cell r="A6454" t="str">
            <v>314847300</v>
          </cell>
        </row>
        <row r="6455">
          <cell r="A6455" t="str">
            <v>314849000</v>
          </cell>
        </row>
        <row r="6456">
          <cell r="A6456" t="str">
            <v>314849100</v>
          </cell>
        </row>
        <row r="6457">
          <cell r="A6457" t="str">
            <v>314849300</v>
          </cell>
        </row>
        <row r="6458">
          <cell r="A6458" t="str">
            <v>314849400</v>
          </cell>
        </row>
        <row r="6459">
          <cell r="A6459" t="str">
            <v>314851000</v>
          </cell>
        </row>
        <row r="6460">
          <cell r="A6460" t="str">
            <v>314851100</v>
          </cell>
        </row>
        <row r="6461">
          <cell r="A6461" t="str">
            <v>314851200</v>
          </cell>
        </row>
        <row r="6462">
          <cell r="A6462" t="str">
            <v>314851205</v>
          </cell>
        </row>
        <row r="6463">
          <cell r="A6463" t="str">
            <v>314851206</v>
          </cell>
        </row>
        <row r="6464">
          <cell r="A6464" t="str">
            <v>314851207</v>
          </cell>
        </row>
        <row r="6465">
          <cell r="A6465" t="str">
            <v>314851300</v>
          </cell>
        </row>
        <row r="6466">
          <cell r="A6466" t="str">
            <v>314851400</v>
          </cell>
        </row>
        <row r="6467">
          <cell r="A6467" t="str">
            <v>314853000</v>
          </cell>
        </row>
        <row r="6468">
          <cell r="A6468" t="str">
            <v>314853100</v>
          </cell>
        </row>
        <row r="6469">
          <cell r="A6469" t="str">
            <v>314853200</v>
          </cell>
        </row>
        <row r="6470">
          <cell r="A6470" t="str">
            <v>314854000</v>
          </cell>
        </row>
        <row r="6471">
          <cell r="A6471" t="str">
            <v>314854100</v>
          </cell>
        </row>
        <row r="6472">
          <cell r="A6472" t="str">
            <v>314854200</v>
          </cell>
        </row>
        <row r="6473">
          <cell r="A6473" t="str">
            <v>314855000</v>
          </cell>
        </row>
        <row r="6474">
          <cell r="A6474" t="str">
            <v>314855100</v>
          </cell>
        </row>
        <row r="6475">
          <cell r="A6475" t="str">
            <v>314855400</v>
          </cell>
        </row>
        <row r="6476">
          <cell r="A6476" t="str">
            <v>314855500</v>
          </cell>
        </row>
        <row r="6477">
          <cell r="A6477" t="str">
            <v>314856000</v>
          </cell>
        </row>
        <row r="6478">
          <cell r="A6478" t="str">
            <v>314856100</v>
          </cell>
        </row>
        <row r="6479">
          <cell r="A6479" t="str">
            <v>314856300</v>
          </cell>
        </row>
        <row r="6480">
          <cell r="A6480" t="str">
            <v>314857000</v>
          </cell>
        </row>
        <row r="6481">
          <cell r="A6481" t="str">
            <v>314857100</v>
          </cell>
        </row>
        <row r="6482">
          <cell r="A6482" t="str">
            <v>314857102</v>
          </cell>
        </row>
        <row r="6483">
          <cell r="A6483" t="str">
            <v>315000000</v>
          </cell>
        </row>
        <row r="6484">
          <cell r="A6484" t="str">
            <v>315030000</v>
          </cell>
        </row>
        <row r="6485">
          <cell r="A6485" t="str">
            <v>315030100</v>
          </cell>
        </row>
        <row r="6486">
          <cell r="A6486" t="str">
            <v>315030103</v>
          </cell>
        </row>
        <row r="6487">
          <cell r="A6487" t="str">
            <v>315030200</v>
          </cell>
        </row>
        <row r="6488">
          <cell r="A6488" t="str">
            <v>315030205</v>
          </cell>
        </row>
        <row r="6489">
          <cell r="A6489" t="str">
            <v>315030211</v>
          </cell>
        </row>
        <row r="6490">
          <cell r="A6490" t="str">
            <v>315030213</v>
          </cell>
        </row>
        <row r="6491">
          <cell r="A6491" t="str">
            <v>315030215</v>
          </cell>
        </row>
        <row r="6492">
          <cell r="A6492" t="str">
            <v>315030217</v>
          </cell>
        </row>
        <row r="6493">
          <cell r="A6493" t="str">
            <v>315030219</v>
          </cell>
        </row>
        <row r="6494">
          <cell r="A6494" t="str">
            <v>315030300</v>
          </cell>
        </row>
        <row r="6495">
          <cell r="A6495" t="str">
            <v>315031000</v>
          </cell>
        </row>
        <row r="6496">
          <cell r="A6496" t="str">
            <v>315031100</v>
          </cell>
        </row>
        <row r="6497">
          <cell r="A6497" t="str">
            <v>315031103</v>
          </cell>
        </row>
        <row r="6498">
          <cell r="A6498" t="str">
            <v>315031500</v>
          </cell>
        </row>
        <row r="6499">
          <cell r="A6499" t="str">
            <v>315031503</v>
          </cell>
        </row>
        <row r="6500">
          <cell r="A6500" t="str">
            <v>315033000</v>
          </cell>
        </row>
        <row r="6501">
          <cell r="A6501" t="str">
            <v>315033100</v>
          </cell>
        </row>
        <row r="6502">
          <cell r="A6502" t="str">
            <v>315033103</v>
          </cell>
        </row>
        <row r="6503">
          <cell r="A6503" t="str">
            <v>315033380</v>
          </cell>
        </row>
        <row r="6504">
          <cell r="A6504" t="str">
            <v>315034000</v>
          </cell>
        </row>
        <row r="6505">
          <cell r="A6505" t="str">
            <v>315034100</v>
          </cell>
        </row>
        <row r="6506">
          <cell r="A6506" t="str">
            <v>315034102</v>
          </cell>
        </row>
        <row r="6507">
          <cell r="A6507" t="str">
            <v>315034103</v>
          </cell>
        </row>
        <row r="6508">
          <cell r="A6508" t="str">
            <v>315034104</v>
          </cell>
        </row>
        <row r="6509">
          <cell r="A6509" t="str">
            <v>315034105</v>
          </cell>
        </row>
        <row r="6510">
          <cell r="A6510" t="str">
            <v>315034106</v>
          </cell>
        </row>
        <row r="6511">
          <cell r="A6511" t="str">
            <v>315034108</v>
          </cell>
        </row>
        <row r="6512">
          <cell r="A6512" t="str">
            <v>315034109</v>
          </cell>
        </row>
        <row r="6513">
          <cell r="A6513" t="str">
            <v>315035000</v>
          </cell>
        </row>
        <row r="6514">
          <cell r="A6514" t="str">
            <v>315035100</v>
          </cell>
        </row>
        <row r="6515">
          <cell r="A6515" t="str">
            <v>315035105</v>
          </cell>
        </row>
        <row r="6516">
          <cell r="A6516" t="str">
            <v>315035107</v>
          </cell>
        </row>
        <row r="6517">
          <cell r="A6517" t="str">
            <v>315035300</v>
          </cell>
        </row>
        <row r="6518">
          <cell r="A6518" t="str">
            <v>315035600</v>
          </cell>
        </row>
        <row r="6519">
          <cell r="A6519" t="str">
            <v>315035603</v>
          </cell>
        </row>
        <row r="6520">
          <cell r="A6520" t="str">
            <v>315035605</v>
          </cell>
        </row>
        <row r="6521">
          <cell r="A6521" t="str">
            <v>315035700</v>
          </cell>
        </row>
        <row r="6522">
          <cell r="A6522" t="str">
            <v>315035707</v>
          </cell>
        </row>
        <row r="6523">
          <cell r="A6523" t="str">
            <v>315036000</v>
          </cell>
        </row>
        <row r="6524">
          <cell r="A6524" t="str">
            <v>315036100</v>
          </cell>
        </row>
        <row r="6525">
          <cell r="A6525" t="str">
            <v>315036103</v>
          </cell>
        </row>
        <row r="6526">
          <cell r="A6526" t="str">
            <v>315036105</v>
          </cell>
        </row>
        <row r="6527">
          <cell r="A6527" t="str">
            <v>315036107</v>
          </cell>
        </row>
        <row r="6528">
          <cell r="A6528" t="str">
            <v>315036109</v>
          </cell>
        </row>
        <row r="6529">
          <cell r="A6529" t="str">
            <v>315036111</v>
          </cell>
        </row>
        <row r="6530">
          <cell r="A6530" t="str">
            <v>315036113</v>
          </cell>
        </row>
        <row r="6531">
          <cell r="A6531" t="str">
            <v>315036115</v>
          </cell>
        </row>
        <row r="6532">
          <cell r="A6532" t="str">
            <v>315036117</v>
          </cell>
        </row>
        <row r="6533">
          <cell r="A6533" t="str">
            <v>315036400</v>
          </cell>
        </row>
        <row r="6534">
          <cell r="A6534" t="str">
            <v>315036700</v>
          </cell>
        </row>
        <row r="6535">
          <cell r="A6535" t="str">
            <v>315037000</v>
          </cell>
        </row>
        <row r="6536">
          <cell r="A6536" t="str">
            <v>315037100</v>
          </cell>
        </row>
        <row r="6537">
          <cell r="A6537" t="str">
            <v>315037102</v>
          </cell>
        </row>
        <row r="6538">
          <cell r="A6538" t="str">
            <v>315037105</v>
          </cell>
        </row>
        <row r="6539">
          <cell r="A6539" t="str">
            <v>315037106</v>
          </cell>
        </row>
        <row r="6540">
          <cell r="A6540" t="str">
            <v>315037107</v>
          </cell>
        </row>
        <row r="6541">
          <cell r="A6541" t="str">
            <v>315037200</v>
          </cell>
        </row>
        <row r="6542">
          <cell r="A6542" t="str">
            <v>315037500</v>
          </cell>
        </row>
        <row r="6543">
          <cell r="A6543" t="str">
            <v>315037700</v>
          </cell>
        </row>
        <row r="6544">
          <cell r="A6544" t="str">
            <v>315037900</v>
          </cell>
        </row>
        <row r="6545">
          <cell r="A6545" t="str">
            <v>315039000</v>
          </cell>
        </row>
        <row r="6546">
          <cell r="A6546" t="str">
            <v>315039100</v>
          </cell>
        </row>
        <row r="6547">
          <cell r="A6547" t="str">
            <v>315039102</v>
          </cell>
        </row>
        <row r="6548">
          <cell r="A6548" t="str">
            <v>315039103</v>
          </cell>
        </row>
        <row r="6549">
          <cell r="A6549" t="str">
            <v>315039104</v>
          </cell>
        </row>
        <row r="6550">
          <cell r="A6550" t="str">
            <v>315039105</v>
          </cell>
        </row>
        <row r="6551">
          <cell r="A6551" t="str">
            <v>315039106</v>
          </cell>
        </row>
        <row r="6552">
          <cell r="A6552" t="str">
            <v>315039107</v>
          </cell>
        </row>
        <row r="6553">
          <cell r="A6553" t="str">
            <v>315039108</v>
          </cell>
        </row>
        <row r="6554">
          <cell r="A6554" t="str">
            <v>315039109</v>
          </cell>
        </row>
        <row r="6555">
          <cell r="A6555" t="str">
            <v>315039600</v>
          </cell>
        </row>
        <row r="6556">
          <cell r="A6556" t="str">
            <v>315040000</v>
          </cell>
        </row>
        <row r="6557">
          <cell r="A6557" t="str">
            <v>315040100</v>
          </cell>
        </row>
        <row r="6558">
          <cell r="A6558" t="str">
            <v>315040104</v>
          </cell>
        </row>
        <row r="6559">
          <cell r="A6559" t="str">
            <v>315040105</v>
          </cell>
        </row>
        <row r="6560">
          <cell r="A6560" t="str">
            <v>315040200</v>
          </cell>
        </row>
        <row r="6561">
          <cell r="A6561" t="str">
            <v>315040203</v>
          </cell>
        </row>
        <row r="6562">
          <cell r="A6562" t="str">
            <v>315040400</v>
          </cell>
        </row>
        <row r="6563">
          <cell r="A6563" t="str">
            <v>315040403</v>
          </cell>
        </row>
        <row r="6564">
          <cell r="A6564" t="str">
            <v>315041000</v>
          </cell>
        </row>
        <row r="6565">
          <cell r="A6565" t="str">
            <v>315041100</v>
          </cell>
        </row>
        <row r="6566">
          <cell r="A6566" t="str">
            <v>315041103</v>
          </cell>
        </row>
        <row r="6567">
          <cell r="A6567" t="str">
            <v>315041106</v>
          </cell>
        </row>
        <row r="6568">
          <cell r="A6568" t="str">
            <v>315041107</v>
          </cell>
        </row>
        <row r="6569">
          <cell r="A6569" t="str">
            <v>315041200</v>
          </cell>
        </row>
        <row r="6570">
          <cell r="A6570" t="str">
            <v>315041203</v>
          </cell>
        </row>
        <row r="6571">
          <cell r="A6571" t="str">
            <v>315041205</v>
          </cell>
        </row>
        <row r="6572">
          <cell r="A6572" t="str">
            <v>315041600</v>
          </cell>
        </row>
        <row r="6573">
          <cell r="A6573" t="str">
            <v>315041603</v>
          </cell>
        </row>
        <row r="6574">
          <cell r="A6574" t="str">
            <v>315041607</v>
          </cell>
        </row>
        <row r="6575">
          <cell r="A6575" t="str">
            <v>315042000</v>
          </cell>
        </row>
        <row r="6576">
          <cell r="A6576" t="str">
            <v>315042100</v>
          </cell>
        </row>
        <row r="6577">
          <cell r="A6577" t="str">
            <v>315042103</v>
          </cell>
        </row>
        <row r="6578">
          <cell r="A6578" t="str">
            <v>315042107</v>
          </cell>
        </row>
        <row r="6579">
          <cell r="A6579" t="str">
            <v>315042300</v>
          </cell>
        </row>
        <row r="6580">
          <cell r="A6580" t="str">
            <v>315042303</v>
          </cell>
        </row>
        <row r="6581">
          <cell r="A6581" t="str">
            <v>315042305</v>
          </cell>
        </row>
        <row r="6582">
          <cell r="A6582" t="str">
            <v>315042307</v>
          </cell>
        </row>
        <row r="6583">
          <cell r="A6583" t="str">
            <v>315042600</v>
          </cell>
        </row>
        <row r="6584">
          <cell r="A6584" t="str">
            <v>315042605</v>
          </cell>
        </row>
        <row r="6585">
          <cell r="A6585" t="str">
            <v>315042609</v>
          </cell>
        </row>
        <row r="6586">
          <cell r="A6586" t="str">
            <v>315042613</v>
          </cell>
        </row>
        <row r="6587">
          <cell r="A6587" t="str">
            <v>315042617</v>
          </cell>
        </row>
        <row r="6588">
          <cell r="A6588" t="str">
            <v>315042621</v>
          </cell>
        </row>
        <row r="6589">
          <cell r="A6589" t="str">
            <v>315042800</v>
          </cell>
        </row>
        <row r="6590">
          <cell r="A6590" t="str">
            <v>315043000</v>
          </cell>
        </row>
        <row r="6591">
          <cell r="A6591" t="str">
            <v>315043100</v>
          </cell>
        </row>
        <row r="6592">
          <cell r="A6592" t="str">
            <v>315045000</v>
          </cell>
        </row>
        <row r="6593">
          <cell r="A6593" t="str">
            <v>315045100</v>
          </cell>
        </row>
        <row r="6594">
          <cell r="A6594" t="str">
            <v>315045105</v>
          </cell>
        </row>
        <row r="6595">
          <cell r="A6595" t="str">
            <v>315045107</v>
          </cell>
        </row>
        <row r="6596">
          <cell r="A6596" t="str">
            <v>315045109</v>
          </cell>
        </row>
        <row r="6597">
          <cell r="A6597" t="str">
            <v>315045200</v>
          </cell>
        </row>
        <row r="6598">
          <cell r="A6598" t="str">
            <v>315051000</v>
          </cell>
        </row>
        <row r="6599">
          <cell r="A6599" t="str">
            <v>315051100</v>
          </cell>
        </row>
        <row r="6600">
          <cell r="A6600" t="str">
            <v>315051103</v>
          </cell>
        </row>
        <row r="6601">
          <cell r="A6601" t="str">
            <v>315051105</v>
          </cell>
        </row>
        <row r="6602">
          <cell r="A6602" t="str">
            <v>315051200</v>
          </cell>
        </row>
        <row r="6603">
          <cell r="A6603" t="str">
            <v>315051300</v>
          </cell>
        </row>
        <row r="6604">
          <cell r="A6604" t="str">
            <v>315051303</v>
          </cell>
        </row>
        <row r="6605">
          <cell r="A6605" t="str">
            <v>315051500</v>
          </cell>
        </row>
        <row r="6606">
          <cell r="A6606" t="str">
            <v>315051600</v>
          </cell>
        </row>
        <row r="6607">
          <cell r="A6607" t="str">
            <v>315055000</v>
          </cell>
        </row>
        <row r="6608">
          <cell r="A6608" t="str">
            <v>315055100</v>
          </cell>
        </row>
        <row r="6609">
          <cell r="A6609" t="str">
            <v>315055103</v>
          </cell>
        </row>
        <row r="6610">
          <cell r="A6610" t="str">
            <v>315055105</v>
          </cell>
        </row>
        <row r="6611">
          <cell r="A6611" t="str">
            <v>315055107</v>
          </cell>
        </row>
        <row r="6612">
          <cell r="A6612" t="str">
            <v>315055109</v>
          </cell>
        </row>
        <row r="6613">
          <cell r="A6613" t="str">
            <v>315055111</v>
          </cell>
        </row>
        <row r="6614">
          <cell r="A6614" t="str">
            <v>315055113</v>
          </cell>
        </row>
        <row r="6615">
          <cell r="A6615" t="str">
            <v>315055115</v>
          </cell>
        </row>
        <row r="6616">
          <cell r="A6616" t="str">
            <v>315055117</v>
          </cell>
        </row>
        <row r="6617">
          <cell r="A6617" t="str">
            <v>315055119</v>
          </cell>
        </row>
        <row r="6618">
          <cell r="A6618" t="str">
            <v>315055121</v>
          </cell>
        </row>
        <row r="6619">
          <cell r="A6619" t="str">
            <v>315055280</v>
          </cell>
        </row>
        <row r="6620">
          <cell r="A6620" t="str">
            <v>315055800</v>
          </cell>
        </row>
        <row r="6621">
          <cell r="A6621" t="str">
            <v>315055803</v>
          </cell>
        </row>
        <row r="6622">
          <cell r="A6622" t="str">
            <v>315400000</v>
          </cell>
        </row>
        <row r="6623">
          <cell r="A6623" t="str">
            <v>315430000</v>
          </cell>
        </row>
        <row r="6624">
          <cell r="A6624" t="str">
            <v>315430100</v>
          </cell>
        </row>
        <row r="6625">
          <cell r="A6625" t="str">
            <v>315430103</v>
          </cell>
        </row>
        <row r="6626">
          <cell r="A6626" t="str">
            <v>315430105</v>
          </cell>
        </row>
        <row r="6627">
          <cell r="A6627" t="str">
            <v>315430200</v>
          </cell>
        </row>
        <row r="6628">
          <cell r="A6628" t="str">
            <v>315431000</v>
          </cell>
        </row>
        <row r="6629">
          <cell r="A6629" t="str">
            <v>315431100</v>
          </cell>
        </row>
        <row r="6630">
          <cell r="A6630" t="str">
            <v>315431103</v>
          </cell>
        </row>
        <row r="6631">
          <cell r="A6631" t="str">
            <v>315431105</v>
          </cell>
        </row>
        <row r="6632">
          <cell r="A6632" t="str">
            <v>315431300</v>
          </cell>
        </row>
        <row r="6633">
          <cell r="A6633" t="str">
            <v>315431500</v>
          </cell>
        </row>
        <row r="6634">
          <cell r="A6634" t="str">
            <v>315432000</v>
          </cell>
        </row>
        <row r="6635">
          <cell r="A6635" t="str">
            <v>315432100</v>
          </cell>
        </row>
        <row r="6636">
          <cell r="A6636" t="str">
            <v>315432103</v>
          </cell>
        </row>
        <row r="6637">
          <cell r="A6637" t="str">
            <v>315432104</v>
          </cell>
        </row>
        <row r="6638">
          <cell r="A6638" t="str">
            <v>315432105</v>
          </cell>
        </row>
        <row r="6639">
          <cell r="A6639" t="str">
            <v>315432106</v>
          </cell>
        </row>
        <row r="6640">
          <cell r="A6640" t="str">
            <v>315432107</v>
          </cell>
        </row>
        <row r="6641">
          <cell r="A6641" t="str">
            <v>315432108</v>
          </cell>
        </row>
        <row r="6642">
          <cell r="A6642" t="str">
            <v>315432109</v>
          </cell>
        </row>
        <row r="6643">
          <cell r="A6643" t="str">
            <v>315432500</v>
          </cell>
        </row>
        <row r="6644">
          <cell r="A6644" t="str">
            <v>315432503</v>
          </cell>
        </row>
        <row r="6645">
          <cell r="A6645" t="str">
            <v>315432505</v>
          </cell>
        </row>
        <row r="6646">
          <cell r="A6646" t="str">
            <v>315433000</v>
          </cell>
        </row>
        <row r="6647">
          <cell r="A6647" t="str">
            <v>315433100</v>
          </cell>
        </row>
        <row r="6648">
          <cell r="A6648" t="str">
            <v>315433103</v>
          </cell>
        </row>
        <row r="6649">
          <cell r="A6649" t="str">
            <v>315433105</v>
          </cell>
        </row>
        <row r="6650">
          <cell r="A6650" t="str">
            <v>315433400</v>
          </cell>
        </row>
        <row r="6651">
          <cell r="A6651" t="str">
            <v>315433403</v>
          </cell>
        </row>
        <row r="6652">
          <cell r="A6652" t="str">
            <v>315433404</v>
          </cell>
        </row>
        <row r="6653">
          <cell r="A6653" t="str">
            <v>315433405</v>
          </cell>
        </row>
        <row r="6654">
          <cell r="A6654" t="str">
            <v>315433406</v>
          </cell>
        </row>
        <row r="6655">
          <cell r="A6655" t="str">
            <v>315433407</v>
          </cell>
        </row>
        <row r="6656">
          <cell r="A6656" t="str">
            <v>315433408</v>
          </cell>
        </row>
        <row r="6657">
          <cell r="A6657" t="str">
            <v>315433409</v>
          </cell>
        </row>
        <row r="6658">
          <cell r="A6658" t="str">
            <v>315433600</v>
          </cell>
        </row>
        <row r="6659">
          <cell r="A6659" t="str">
            <v>315433603</v>
          </cell>
        </row>
        <row r="6660">
          <cell r="A6660" t="str">
            <v>315433605</v>
          </cell>
        </row>
        <row r="6661">
          <cell r="A6661" t="str">
            <v>315433607</v>
          </cell>
        </row>
        <row r="6662">
          <cell r="A6662" t="str">
            <v>315433700</v>
          </cell>
        </row>
        <row r="6663">
          <cell r="A6663" t="str">
            <v>315435000</v>
          </cell>
        </row>
        <row r="6664">
          <cell r="A6664" t="str">
            <v>315435100</v>
          </cell>
        </row>
        <row r="6665">
          <cell r="A6665" t="str">
            <v>315435103</v>
          </cell>
        </row>
        <row r="6666">
          <cell r="A6666" t="str">
            <v>315435105</v>
          </cell>
        </row>
        <row r="6667">
          <cell r="A6667" t="str">
            <v>315435300</v>
          </cell>
        </row>
        <row r="6668">
          <cell r="A6668" t="str">
            <v>315435400</v>
          </cell>
        </row>
        <row r="6669">
          <cell r="A6669" t="str">
            <v>315437000</v>
          </cell>
        </row>
        <row r="6670">
          <cell r="A6670" t="str">
            <v>315437100</v>
          </cell>
        </row>
        <row r="6671">
          <cell r="A6671" t="str">
            <v>315437103</v>
          </cell>
        </row>
        <row r="6672">
          <cell r="A6672" t="str">
            <v>315437700</v>
          </cell>
        </row>
        <row r="6673">
          <cell r="A6673" t="str">
            <v>315437800</v>
          </cell>
        </row>
        <row r="6674">
          <cell r="A6674" t="str">
            <v>315437880</v>
          </cell>
        </row>
        <row r="6675">
          <cell r="A6675" t="str">
            <v>315441000</v>
          </cell>
        </row>
        <row r="6676">
          <cell r="A6676" t="str">
            <v>315441100</v>
          </cell>
        </row>
        <row r="6677">
          <cell r="A6677" t="str">
            <v>315441103</v>
          </cell>
        </row>
        <row r="6678">
          <cell r="A6678" t="str">
            <v>315441200</v>
          </cell>
        </row>
        <row r="6679">
          <cell r="A6679" t="str">
            <v>315441300</v>
          </cell>
        </row>
        <row r="6680">
          <cell r="A6680" t="str">
            <v>315441400</v>
          </cell>
        </row>
        <row r="6681">
          <cell r="A6681" t="str">
            <v>315441500</v>
          </cell>
        </row>
        <row r="6682">
          <cell r="A6682" t="str">
            <v>315443000</v>
          </cell>
        </row>
        <row r="6683">
          <cell r="A6683" t="str">
            <v>315443100</v>
          </cell>
        </row>
        <row r="6684">
          <cell r="A6684" t="str">
            <v>315443300</v>
          </cell>
        </row>
        <row r="6685">
          <cell r="A6685" t="str">
            <v>315443400</v>
          </cell>
        </row>
        <row r="6686">
          <cell r="A6686" t="str">
            <v>315444000</v>
          </cell>
        </row>
        <row r="6687">
          <cell r="A6687" t="str">
            <v>315444100</v>
          </cell>
        </row>
        <row r="6688">
          <cell r="A6688" t="str">
            <v>315444103</v>
          </cell>
        </row>
        <row r="6689">
          <cell r="A6689" t="str">
            <v>315444105</v>
          </cell>
        </row>
        <row r="6690">
          <cell r="A6690" t="str">
            <v>315444300</v>
          </cell>
        </row>
        <row r="6691">
          <cell r="A6691" t="str">
            <v>315445000</v>
          </cell>
        </row>
        <row r="6692">
          <cell r="A6692" t="str">
            <v>315445100</v>
          </cell>
        </row>
        <row r="6693">
          <cell r="A6693" t="str">
            <v>315445300</v>
          </cell>
        </row>
        <row r="6694">
          <cell r="A6694" t="str">
            <v>315445400</v>
          </cell>
        </row>
        <row r="6695">
          <cell r="A6695" t="str">
            <v>315445403</v>
          </cell>
        </row>
        <row r="6696">
          <cell r="A6696" t="str">
            <v>315445405</v>
          </cell>
        </row>
        <row r="6697">
          <cell r="A6697" t="str">
            <v>315446000</v>
          </cell>
        </row>
        <row r="6698">
          <cell r="A6698" t="str">
            <v>315446100</v>
          </cell>
        </row>
        <row r="6699">
          <cell r="A6699" t="str">
            <v>315446103</v>
          </cell>
        </row>
        <row r="6700">
          <cell r="A6700" t="str">
            <v>315446200</v>
          </cell>
        </row>
        <row r="6701">
          <cell r="A6701" t="str">
            <v>315446600</v>
          </cell>
        </row>
        <row r="6702">
          <cell r="A6702" t="str">
            <v>315447000</v>
          </cell>
        </row>
        <row r="6703">
          <cell r="A6703" t="str">
            <v>315447100</v>
          </cell>
        </row>
        <row r="6704">
          <cell r="A6704" t="str">
            <v>315447200</v>
          </cell>
        </row>
        <row r="6705">
          <cell r="A6705" t="str">
            <v>315447300</v>
          </cell>
        </row>
        <row r="6706">
          <cell r="A6706" t="str">
            <v>315447400</v>
          </cell>
        </row>
        <row r="6707">
          <cell r="A6707" t="str">
            <v>315447500</v>
          </cell>
        </row>
        <row r="6708">
          <cell r="A6708" t="str">
            <v>315447600</v>
          </cell>
        </row>
        <row r="6709">
          <cell r="A6709" t="str">
            <v>315447700</v>
          </cell>
        </row>
        <row r="6710">
          <cell r="A6710" t="str">
            <v>315451000</v>
          </cell>
        </row>
        <row r="6711">
          <cell r="A6711" t="str">
            <v>315451100</v>
          </cell>
        </row>
        <row r="6712">
          <cell r="A6712" t="str">
            <v>315451500</v>
          </cell>
        </row>
        <row r="6713">
          <cell r="A6713" t="str">
            <v>315453000</v>
          </cell>
        </row>
        <row r="6714">
          <cell r="A6714" t="str">
            <v>315453100</v>
          </cell>
        </row>
        <row r="6715">
          <cell r="A6715" t="str">
            <v>315453103</v>
          </cell>
        </row>
        <row r="6716">
          <cell r="A6716" t="str">
            <v>315453104</v>
          </cell>
        </row>
        <row r="6717">
          <cell r="A6717" t="str">
            <v>315453105</v>
          </cell>
        </row>
        <row r="6718">
          <cell r="A6718" t="str">
            <v>315453106</v>
          </cell>
        </row>
        <row r="6719">
          <cell r="A6719" t="str">
            <v>315453107</v>
          </cell>
        </row>
        <row r="6720">
          <cell r="A6720" t="str">
            <v>315453108</v>
          </cell>
        </row>
        <row r="6721">
          <cell r="A6721" t="str">
            <v>315600000</v>
          </cell>
        </row>
        <row r="6722">
          <cell r="A6722" t="str">
            <v>315630000</v>
          </cell>
        </row>
        <row r="6723">
          <cell r="A6723" t="str">
            <v>315630100</v>
          </cell>
        </row>
        <row r="6724">
          <cell r="A6724" t="str">
            <v>315630109</v>
          </cell>
        </row>
        <row r="6725">
          <cell r="A6725" t="str">
            <v>315630111</v>
          </cell>
        </row>
        <row r="6726">
          <cell r="A6726" t="str">
            <v>315630113</v>
          </cell>
        </row>
        <row r="6727">
          <cell r="A6727" t="str">
            <v>315630119</v>
          </cell>
        </row>
        <row r="6728">
          <cell r="A6728" t="str">
            <v>315630123</v>
          </cell>
        </row>
        <row r="6729">
          <cell r="A6729" t="str">
            <v>315632000</v>
          </cell>
        </row>
        <row r="6730">
          <cell r="A6730" t="str">
            <v>315632100</v>
          </cell>
        </row>
        <row r="6731">
          <cell r="A6731" t="str">
            <v>315633000</v>
          </cell>
        </row>
        <row r="6732">
          <cell r="A6732" t="str">
            <v>315633100</v>
          </cell>
        </row>
        <row r="6733">
          <cell r="A6733" t="str">
            <v>315634000</v>
          </cell>
        </row>
        <row r="6734">
          <cell r="A6734" t="str">
            <v>315634100</v>
          </cell>
        </row>
        <row r="6735">
          <cell r="A6735" t="str">
            <v>315635000</v>
          </cell>
        </row>
        <row r="6736">
          <cell r="A6736" t="str">
            <v>315635100</v>
          </cell>
        </row>
        <row r="6737">
          <cell r="A6737" t="str">
            <v>315635111</v>
          </cell>
        </row>
        <row r="6738">
          <cell r="A6738" t="str">
            <v>315636000</v>
          </cell>
        </row>
        <row r="6739">
          <cell r="A6739" t="str">
            <v>315636100</v>
          </cell>
        </row>
        <row r="6740">
          <cell r="A6740" t="str">
            <v>315636105</v>
          </cell>
        </row>
        <row r="6741">
          <cell r="A6741" t="str">
            <v>315636115</v>
          </cell>
        </row>
        <row r="6742">
          <cell r="A6742" t="str">
            <v>315637000</v>
          </cell>
        </row>
        <row r="6743">
          <cell r="A6743" t="str">
            <v>315637100</v>
          </cell>
        </row>
        <row r="6744">
          <cell r="A6744" t="str">
            <v>315637200</v>
          </cell>
        </row>
        <row r="6745">
          <cell r="A6745" t="str">
            <v>315637300</v>
          </cell>
        </row>
        <row r="6746">
          <cell r="A6746" t="str">
            <v>315637400</v>
          </cell>
        </row>
        <row r="6747">
          <cell r="A6747" t="str">
            <v>315637500</v>
          </cell>
        </row>
        <row r="6748">
          <cell r="A6748" t="str">
            <v>315638000</v>
          </cell>
        </row>
        <row r="6749">
          <cell r="A6749" t="str">
            <v>315638100</v>
          </cell>
        </row>
        <row r="6750">
          <cell r="A6750" t="str">
            <v>315638103</v>
          </cell>
        </row>
        <row r="6751">
          <cell r="A6751" t="str">
            <v>315639000</v>
          </cell>
        </row>
        <row r="6752">
          <cell r="A6752" t="str">
            <v>315639100</v>
          </cell>
        </row>
        <row r="6753">
          <cell r="A6753" t="str">
            <v>315639105</v>
          </cell>
        </row>
        <row r="6754">
          <cell r="A6754" t="str">
            <v>315639400</v>
          </cell>
        </row>
        <row r="6755">
          <cell r="A6755" t="str">
            <v>315640000</v>
          </cell>
        </row>
        <row r="6756">
          <cell r="A6756" t="str">
            <v>315640100</v>
          </cell>
        </row>
        <row r="6757">
          <cell r="A6757" t="str">
            <v>315641000</v>
          </cell>
        </row>
        <row r="6758">
          <cell r="A6758" t="str">
            <v>315641100</v>
          </cell>
        </row>
        <row r="6759">
          <cell r="A6759" t="str">
            <v>315641300</v>
          </cell>
        </row>
        <row r="6760">
          <cell r="A6760" t="str">
            <v>315643000</v>
          </cell>
        </row>
        <row r="6761">
          <cell r="A6761" t="str">
            <v>315643100</v>
          </cell>
        </row>
        <row r="6762">
          <cell r="A6762" t="str">
            <v>315645000</v>
          </cell>
        </row>
        <row r="6763">
          <cell r="A6763" t="str">
            <v>315645100</v>
          </cell>
        </row>
        <row r="6764">
          <cell r="A6764" t="str">
            <v>315645200</v>
          </cell>
        </row>
        <row r="6765">
          <cell r="A6765" t="str">
            <v>315645300</v>
          </cell>
        </row>
        <row r="6766">
          <cell r="A6766" t="str">
            <v>315647000</v>
          </cell>
        </row>
        <row r="6767">
          <cell r="A6767" t="str">
            <v>315647100</v>
          </cell>
        </row>
        <row r="6768">
          <cell r="A6768" t="str">
            <v>315647105</v>
          </cell>
        </row>
        <row r="6769">
          <cell r="A6769" t="str">
            <v>315647200</v>
          </cell>
        </row>
        <row r="6770">
          <cell r="A6770" t="str">
            <v>315649000</v>
          </cell>
        </row>
        <row r="6771">
          <cell r="A6771" t="str">
            <v>315649100</v>
          </cell>
        </row>
        <row r="6772">
          <cell r="A6772" t="str">
            <v>315649200</v>
          </cell>
        </row>
        <row r="6773">
          <cell r="A6773" t="str">
            <v>315649300</v>
          </cell>
        </row>
        <row r="6774">
          <cell r="A6774" t="str">
            <v>315651000</v>
          </cell>
        </row>
        <row r="6775">
          <cell r="A6775" t="str">
            <v>315651100</v>
          </cell>
        </row>
        <row r="6776">
          <cell r="A6776" t="str">
            <v>315651200</v>
          </cell>
        </row>
        <row r="6777">
          <cell r="A6777" t="str">
            <v>315651300</v>
          </cell>
        </row>
        <row r="6778">
          <cell r="A6778" t="str">
            <v>316000000</v>
          </cell>
        </row>
        <row r="6779">
          <cell r="A6779" t="str">
            <v>316020100</v>
          </cell>
        </row>
        <row r="6780">
          <cell r="A6780" t="str">
            <v>316033000</v>
          </cell>
        </row>
        <row r="6781">
          <cell r="A6781" t="str">
            <v>316033100</v>
          </cell>
        </row>
        <row r="6782">
          <cell r="A6782" t="str">
            <v>316033103</v>
          </cell>
        </row>
        <row r="6783">
          <cell r="A6783" t="str">
            <v>316033300</v>
          </cell>
        </row>
        <row r="6784">
          <cell r="A6784" t="str">
            <v>316035000</v>
          </cell>
        </row>
        <row r="6785">
          <cell r="A6785" t="str">
            <v>316035100</v>
          </cell>
        </row>
        <row r="6786">
          <cell r="A6786" t="str">
            <v>316035105</v>
          </cell>
        </row>
        <row r="6787">
          <cell r="A6787" t="str">
            <v>316035200</v>
          </cell>
        </row>
        <row r="6788">
          <cell r="A6788" t="str">
            <v>316035600</v>
          </cell>
        </row>
        <row r="6789">
          <cell r="A6789" t="str">
            <v>316035603</v>
          </cell>
        </row>
        <row r="6790">
          <cell r="A6790" t="str">
            <v>316035605</v>
          </cell>
        </row>
        <row r="6791">
          <cell r="A6791" t="str">
            <v>316035607</v>
          </cell>
        </row>
        <row r="6792">
          <cell r="A6792" t="str">
            <v>316035609</v>
          </cell>
        </row>
        <row r="6793">
          <cell r="A6793" t="str">
            <v>316035615</v>
          </cell>
        </row>
        <row r="6794">
          <cell r="A6794" t="str">
            <v>316035617</v>
          </cell>
        </row>
        <row r="6795">
          <cell r="A6795" t="str">
            <v>316035621</v>
          </cell>
        </row>
        <row r="6796">
          <cell r="A6796" t="str">
            <v>316035700</v>
          </cell>
        </row>
        <row r="6797">
          <cell r="A6797" t="str">
            <v>316036000</v>
          </cell>
        </row>
        <row r="6798">
          <cell r="A6798" t="str">
            <v>316036100</v>
          </cell>
        </row>
        <row r="6799">
          <cell r="A6799" t="str">
            <v>316036600</v>
          </cell>
        </row>
        <row r="6800">
          <cell r="A6800" t="str">
            <v>316037000</v>
          </cell>
        </row>
        <row r="6801">
          <cell r="A6801" t="str">
            <v>316037100</v>
          </cell>
        </row>
        <row r="6802">
          <cell r="A6802" t="str">
            <v>316037103</v>
          </cell>
        </row>
        <row r="6803">
          <cell r="A6803" t="str">
            <v>316037105</v>
          </cell>
        </row>
        <row r="6804">
          <cell r="A6804" t="str">
            <v>316037107</v>
          </cell>
        </row>
        <row r="6805">
          <cell r="A6805" t="str">
            <v>316037109</v>
          </cell>
        </row>
        <row r="6806">
          <cell r="A6806" t="str">
            <v>316037200</v>
          </cell>
        </row>
        <row r="6807">
          <cell r="A6807" t="str">
            <v>316038000</v>
          </cell>
        </row>
        <row r="6808">
          <cell r="A6808" t="str">
            <v>316038100</v>
          </cell>
        </row>
        <row r="6809">
          <cell r="A6809" t="str">
            <v>316038103</v>
          </cell>
        </row>
        <row r="6810">
          <cell r="A6810" t="str">
            <v>316038105</v>
          </cell>
        </row>
        <row r="6811">
          <cell r="A6811" t="str">
            <v>316038400</v>
          </cell>
        </row>
        <row r="6812">
          <cell r="A6812" t="str">
            <v>316039000</v>
          </cell>
        </row>
        <row r="6813">
          <cell r="A6813" t="str">
            <v>316039100</v>
          </cell>
        </row>
        <row r="6814">
          <cell r="A6814" t="str">
            <v>316039200</v>
          </cell>
        </row>
        <row r="6815">
          <cell r="A6815" t="str">
            <v>316039205</v>
          </cell>
        </row>
        <row r="6816">
          <cell r="A6816" t="str">
            <v>316039300</v>
          </cell>
        </row>
        <row r="6817">
          <cell r="A6817" t="str">
            <v>316039307</v>
          </cell>
        </row>
        <row r="6818">
          <cell r="A6818" t="str">
            <v>316041000</v>
          </cell>
        </row>
        <row r="6819">
          <cell r="A6819" t="str">
            <v>316041100</v>
          </cell>
        </row>
        <row r="6820">
          <cell r="A6820" t="str">
            <v>316041200</v>
          </cell>
        </row>
        <row r="6821">
          <cell r="A6821" t="str">
            <v>316041400</v>
          </cell>
        </row>
        <row r="6822">
          <cell r="A6822" t="str">
            <v>316043000</v>
          </cell>
        </row>
        <row r="6823">
          <cell r="A6823" t="str">
            <v>316043100</v>
          </cell>
        </row>
        <row r="6824">
          <cell r="A6824" t="str">
            <v>316043103</v>
          </cell>
        </row>
        <row r="6825">
          <cell r="A6825" t="str">
            <v>316043105</v>
          </cell>
        </row>
        <row r="6826">
          <cell r="A6826" t="str">
            <v>316043107</v>
          </cell>
        </row>
        <row r="6827">
          <cell r="A6827" t="str">
            <v>316043111</v>
          </cell>
        </row>
        <row r="6828">
          <cell r="A6828" t="str">
            <v>316043113</v>
          </cell>
        </row>
        <row r="6829">
          <cell r="A6829" t="str">
            <v>316043115</v>
          </cell>
        </row>
        <row r="6830">
          <cell r="A6830" t="str">
            <v>316043117</v>
          </cell>
        </row>
        <row r="6831">
          <cell r="A6831" t="str">
            <v>316043121</v>
          </cell>
        </row>
        <row r="6832">
          <cell r="A6832" t="str">
            <v>316043300</v>
          </cell>
        </row>
        <row r="6833">
          <cell r="A6833" t="str">
            <v>316043400</v>
          </cell>
        </row>
        <row r="6834">
          <cell r="A6834" t="str">
            <v>316047000</v>
          </cell>
        </row>
        <row r="6835">
          <cell r="A6835" t="str">
            <v>316047100</v>
          </cell>
        </row>
        <row r="6836">
          <cell r="A6836" t="str">
            <v>316047300</v>
          </cell>
        </row>
        <row r="6837">
          <cell r="A6837" t="str">
            <v>316047500</v>
          </cell>
        </row>
        <row r="6838">
          <cell r="A6838" t="str">
            <v>316047700</v>
          </cell>
        </row>
        <row r="6839">
          <cell r="A6839" t="str">
            <v>316200000</v>
          </cell>
        </row>
        <row r="6840">
          <cell r="A6840" t="str">
            <v>316220100</v>
          </cell>
        </row>
        <row r="6841">
          <cell r="A6841" t="str">
            <v>316231000</v>
          </cell>
        </row>
        <row r="6842">
          <cell r="A6842" t="str">
            <v>316231100</v>
          </cell>
        </row>
        <row r="6843">
          <cell r="A6843" t="str">
            <v>316231103</v>
          </cell>
        </row>
        <row r="6844">
          <cell r="A6844" t="str">
            <v>316231105</v>
          </cell>
        </row>
        <row r="6845">
          <cell r="A6845" t="str">
            <v>316232000</v>
          </cell>
        </row>
        <row r="6846">
          <cell r="A6846" t="str">
            <v>316232100</v>
          </cell>
        </row>
        <row r="6847">
          <cell r="A6847" t="str">
            <v>316235000</v>
          </cell>
        </row>
        <row r="6848">
          <cell r="A6848" t="str">
            <v>316235100</v>
          </cell>
        </row>
        <row r="6849">
          <cell r="A6849" t="str">
            <v>316235103</v>
          </cell>
        </row>
        <row r="6850">
          <cell r="A6850" t="str">
            <v>316235105</v>
          </cell>
        </row>
        <row r="6851">
          <cell r="A6851" t="str">
            <v>316235107</v>
          </cell>
        </row>
        <row r="6852">
          <cell r="A6852" t="str">
            <v>316235109</v>
          </cell>
        </row>
        <row r="6853">
          <cell r="A6853" t="str">
            <v>316235200</v>
          </cell>
        </row>
        <row r="6854">
          <cell r="A6854" t="str">
            <v>316235203</v>
          </cell>
        </row>
        <row r="6855">
          <cell r="A6855" t="str">
            <v>316235205</v>
          </cell>
        </row>
        <row r="6856">
          <cell r="A6856" t="str">
            <v>316237000</v>
          </cell>
        </row>
        <row r="6857">
          <cell r="A6857" t="str">
            <v>316237100</v>
          </cell>
        </row>
        <row r="6858">
          <cell r="A6858" t="str">
            <v>316237200</v>
          </cell>
        </row>
        <row r="6859">
          <cell r="A6859" t="str">
            <v>316238000</v>
          </cell>
        </row>
        <row r="6860">
          <cell r="A6860" t="str">
            <v>316238100</v>
          </cell>
        </row>
        <row r="6861">
          <cell r="A6861" t="str">
            <v>316239000</v>
          </cell>
        </row>
        <row r="6862">
          <cell r="A6862" t="str">
            <v>316239100</v>
          </cell>
        </row>
        <row r="6863">
          <cell r="A6863" t="str">
            <v>316239200</v>
          </cell>
        </row>
        <row r="6864">
          <cell r="A6864" t="str">
            <v>316240000</v>
          </cell>
        </row>
        <row r="6865">
          <cell r="A6865" t="str">
            <v>316240100</v>
          </cell>
        </row>
        <row r="6866">
          <cell r="A6866" t="str">
            <v>316241000</v>
          </cell>
        </row>
        <row r="6867">
          <cell r="A6867" t="str">
            <v>316241100</v>
          </cell>
        </row>
        <row r="6868">
          <cell r="A6868" t="str">
            <v>316241200</v>
          </cell>
        </row>
        <row r="6869">
          <cell r="A6869" t="str">
            <v>316243000</v>
          </cell>
        </row>
        <row r="6870">
          <cell r="A6870" t="str">
            <v>316243100</v>
          </cell>
        </row>
        <row r="6871">
          <cell r="A6871" t="str">
            <v>316243200</v>
          </cell>
        </row>
        <row r="6872">
          <cell r="A6872" t="str">
            <v>316243400</v>
          </cell>
        </row>
        <row r="6873">
          <cell r="A6873" t="str">
            <v>316245000</v>
          </cell>
        </row>
        <row r="6874">
          <cell r="A6874" t="str">
            <v>316245100</v>
          </cell>
        </row>
        <row r="6875">
          <cell r="A6875" t="str">
            <v>316245103</v>
          </cell>
        </row>
        <row r="6876">
          <cell r="A6876" t="str">
            <v>316245105</v>
          </cell>
        </row>
        <row r="6877">
          <cell r="A6877" t="str">
            <v>316245107</v>
          </cell>
        </row>
        <row r="6878">
          <cell r="A6878" t="str">
            <v>316247000</v>
          </cell>
        </row>
        <row r="6879">
          <cell r="A6879" t="str">
            <v>316247100</v>
          </cell>
        </row>
        <row r="6880">
          <cell r="A6880" t="str">
            <v>316247103</v>
          </cell>
        </row>
        <row r="6881">
          <cell r="A6881" t="str">
            <v>316247200</v>
          </cell>
        </row>
        <row r="6882">
          <cell r="A6882" t="str">
            <v>316247300</v>
          </cell>
        </row>
        <row r="6883">
          <cell r="A6883" t="str">
            <v>316249000</v>
          </cell>
        </row>
        <row r="6884">
          <cell r="A6884" t="str">
            <v>316249100</v>
          </cell>
        </row>
        <row r="6885">
          <cell r="A6885" t="str">
            <v>316249103</v>
          </cell>
        </row>
        <row r="6886">
          <cell r="A6886" t="str">
            <v>316249105</v>
          </cell>
        </row>
        <row r="6887">
          <cell r="A6887" t="str">
            <v>316249400</v>
          </cell>
        </row>
        <row r="6888">
          <cell r="A6888" t="str">
            <v>316249403</v>
          </cell>
        </row>
        <row r="6889">
          <cell r="A6889" t="str">
            <v>316259000</v>
          </cell>
        </row>
        <row r="6890">
          <cell r="A6890" t="str">
            <v>316259100</v>
          </cell>
        </row>
        <row r="6891">
          <cell r="A6891" t="str">
            <v>316259500</v>
          </cell>
        </row>
        <row r="6892">
          <cell r="A6892" t="str">
            <v>316600000</v>
          </cell>
        </row>
        <row r="6893">
          <cell r="A6893" t="str">
            <v>316621000</v>
          </cell>
        </row>
        <row r="6894">
          <cell r="A6894" t="str">
            <v>316621100</v>
          </cell>
        </row>
        <row r="6895">
          <cell r="A6895" t="str">
            <v>316630000</v>
          </cell>
        </row>
        <row r="6896">
          <cell r="A6896" t="str">
            <v>316630100</v>
          </cell>
        </row>
        <row r="6897">
          <cell r="A6897" t="str">
            <v>316630300</v>
          </cell>
        </row>
        <row r="6898">
          <cell r="A6898" t="str">
            <v>316631000</v>
          </cell>
        </row>
        <row r="6899">
          <cell r="A6899" t="str">
            <v>316631100</v>
          </cell>
        </row>
        <row r="6900">
          <cell r="A6900" t="str">
            <v>316631107</v>
          </cell>
        </row>
        <row r="6901">
          <cell r="A6901" t="str">
            <v>316631180</v>
          </cell>
        </row>
        <row r="6902">
          <cell r="A6902" t="str">
            <v>316631200</v>
          </cell>
        </row>
        <row r="6903">
          <cell r="A6903" t="str">
            <v>316632000</v>
          </cell>
        </row>
        <row r="6904">
          <cell r="A6904" t="str">
            <v>316632100</v>
          </cell>
        </row>
        <row r="6905">
          <cell r="A6905" t="str">
            <v>316633000</v>
          </cell>
        </row>
        <row r="6906">
          <cell r="A6906" t="str">
            <v>316633100</v>
          </cell>
        </row>
        <row r="6907">
          <cell r="A6907" t="str">
            <v>316634000</v>
          </cell>
        </row>
        <row r="6908">
          <cell r="A6908" t="str">
            <v>316634100</v>
          </cell>
        </row>
        <row r="6909">
          <cell r="A6909" t="str">
            <v>316634300</v>
          </cell>
        </row>
        <row r="6910">
          <cell r="A6910" t="str">
            <v>316635000</v>
          </cell>
        </row>
        <row r="6911">
          <cell r="A6911" t="str">
            <v>316635100</v>
          </cell>
        </row>
        <row r="6912">
          <cell r="A6912" t="str">
            <v>316635200</v>
          </cell>
        </row>
        <row r="6913">
          <cell r="A6913" t="str">
            <v>316635400</v>
          </cell>
        </row>
        <row r="6914">
          <cell r="A6914" t="str">
            <v>316636000</v>
          </cell>
        </row>
        <row r="6915">
          <cell r="A6915" t="str">
            <v>316636100</v>
          </cell>
        </row>
        <row r="6916">
          <cell r="A6916" t="str">
            <v>316637000</v>
          </cell>
        </row>
        <row r="6917">
          <cell r="A6917" t="str">
            <v>316637100</v>
          </cell>
        </row>
        <row r="6918">
          <cell r="A6918" t="str">
            <v>316637300</v>
          </cell>
        </row>
        <row r="6919">
          <cell r="A6919" t="str">
            <v>316637500</v>
          </cell>
        </row>
        <row r="6920">
          <cell r="A6920" t="str">
            <v>316638000</v>
          </cell>
        </row>
        <row r="6921">
          <cell r="A6921" t="str">
            <v>316638100</v>
          </cell>
        </row>
        <row r="6922">
          <cell r="A6922" t="str">
            <v>316639000</v>
          </cell>
        </row>
        <row r="6923">
          <cell r="A6923" t="str">
            <v>316639100</v>
          </cell>
        </row>
        <row r="6924">
          <cell r="A6924" t="str">
            <v>316640000</v>
          </cell>
        </row>
        <row r="6925">
          <cell r="A6925" t="str">
            <v>316640100</v>
          </cell>
        </row>
        <row r="6926">
          <cell r="A6926" t="str">
            <v>316641000</v>
          </cell>
        </row>
        <row r="6927">
          <cell r="A6927" t="str">
            <v>316641100</v>
          </cell>
        </row>
        <row r="6928">
          <cell r="A6928" t="str">
            <v>316641103</v>
          </cell>
        </row>
        <row r="6929">
          <cell r="A6929" t="str">
            <v>316641200</v>
          </cell>
        </row>
        <row r="6930">
          <cell r="A6930" t="str">
            <v>316641300</v>
          </cell>
        </row>
        <row r="6931">
          <cell r="A6931" t="str">
            <v>316641400</v>
          </cell>
        </row>
        <row r="6932">
          <cell r="A6932" t="str">
            <v>316641500</v>
          </cell>
        </row>
        <row r="6933">
          <cell r="A6933" t="str">
            <v>316643000</v>
          </cell>
        </row>
        <row r="6934">
          <cell r="A6934" t="str">
            <v>316643100</v>
          </cell>
        </row>
        <row r="6935">
          <cell r="A6935" t="str">
            <v>316645000</v>
          </cell>
        </row>
        <row r="6936">
          <cell r="A6936" t="str">
            <v>316645100</v>
          </cell>
        </row>
        <row r="6937">
          <cell r="A6937" t="str">
            <v>316645300</v>
          </cell>
        </row>
        <row r="6938">
          <cell r="A6938" t="str">
            <v>316645400</v>
          </cell>
        </row>
        <row r="6939">
          <cell r="A6939" t="str">
            <v>316647000</v>
          </cell>
        </row>
        <row r="6940">
          <cell r="A6940" t="str">
            <v>316647100</v>
          </cell>
        </row>
        <row r="6941">
          <cell r="A6941" t="str">
            <v>316649000</v>
          </cell>
        </row>
        <row r="6942">
          <cell r="A6942" t="str">
            <v>316649100</v>
          </cell>
        </row>
        <row r="6943">
          <cell r="A6943" t="str">
            <v>316651000</v>
          </cell>
        </row>
        <row r="6944">
          <cell r="A6944" t="str">
            <v>316651100</v>
          </cell>
        </row>
        <row r="6945">
          <cell r="A6945" t="str">
            <v>316651200</v>
          </cell>
        </row>
        <row r="6946">
          <cell r="A6946" t="str">
            <v>316651300</v>
          </cell>
        </row>
        <row r="6947">
          <cell r="A6947" t="str">
            <v>316655000</v>
          </cell>
        </row>
        <row r="6948">
          <cell r="A6948" t="str">
            <v>316655100</v>
          </cell>
        </row>
        <row r="6949">
          <cell r="A6949" t="str">
            <v>350000000</v>
          </cell>
        </row>
        <row r="6950">
          <cell r="A6950" t="str">
            <v>351000000</v>
          </cell>
        </row>
        <row r="6951">
          <cell r="A6951" t="str">
            <v>351010000</v>
          </cell>
        </row>
        <row r="6952">
          <cell r="A6952" t="str">
            <v>351011000</v>
          </cell>
        </row>
        <row r="6953">
          <cell r="A6953" t="str">
            <v>351011100</v>
          </cell>
        </row>
        <row r="6954">
          <cell r="A6954" t="str">
            <v>351011300</v>
          </cell>
        </row>
        <row r="6955">
          <cell r="A6955" t="str">
            <v>351013100</v>
          </cell>
        </row>
        <row r="6956">
          <cell r="A6956" t="str">
            <v>351600000</v>
          </cell>
        </row>
        <row r="6957">
          <cell r="A6957" t="str">
            <v>351610000</v>
          </cell>
        </row>
        <row r="6958">
          <cell r="A6958" t="str">
            <v>351635000</v>
          </cell>
        </row>
        <row r="6959">
          <cell r="A6959" t="str">
            <v>351635100</v>
          </cell>
        </row>
        <row r="6960">
          <cell r="A6960" t="str">
            <v>351639000</v>
          </cell>
        </row>
        <row r="6961">
          <cell r="A6961" t="str">
            <v>351639100</v>
          </cell>
        </row>
        <row r="6962">
          <cell r="A6962" t="str">
            <v>351639300</v>
          </cell>
        </row>
        <row r="6963">
          <cell r="A6963" t="str">
            <v>351645000</v>
          </cell>
        </row>
        <row r="6964">
          <cell r="A6964" t="str">
            <v>351645100</v>
          </cell>
        </row>
        <row r="6965">
          <cell r="A6965" t="str">
            <v>351800000</v>
          </cell>
        </row>
        <row r="6966">
          <cell r="A6966" t="str">
            <v>351810000</v>
          </cell>
        </row>
        <row r="6967">
          <cell r="A6967" t="str">
            <v>351839000</v>
          </cell>
        </row>
        <row r="6968">
          <cell r="A6968" t="str">
            <v>351839100</v>
          </cell>
        </row>
        <row r="6969">
          <cell r="A6969" t="str">
            <v>351839200</v>
          </cell>
        </row>
        <row r="6970">
          <cell r="A6970" t="str">
            <v>351839202</v>
          </cell>
        </row>
        <row r="6971">
          <cell r="A6971" t="str">
            <v>351839205</v>
          </cell>
        </row>
        <row r="6972">
          <cell r="A6972" t="str">
            <v>351839300</v>
          </cell>
        </row>
        <row r="6973">
          <cell r="A6973" t="str">
            <v>351839580</v>
          </cell>
        </row>
        <row r="6974">
          <cell r="A6974" t="str">
            <v>351839800</v>
          </cell>
        </row>
        <row r="6975">
          <cell r="A6975" t="str">
            <v>351839805</v>
          </cell>
        </row>
        <row r="6976">
          <cell r="A6976" t="str">
            <v>351839806</v>
          </cell>
        </row>
        <row r="6977">
          <cell r="A6977" t="str">
            <v>351839900</v>
          </cell>
        </row>
        <row r="6978">
          <cell r="A6978" t="str">
            <v>351839905</v>
          </cell>
        </row>
        <row r="6979">
          <cell r="A6979" t="str">
            <v>351839906</v>
          </cell>
        </row>
        <row r="6980">
          <cell r="A6980" t="str">
            <v>351839907</v>
          </cell>
        </row>
        <row r="6981">
          <cell r="A6981" t="str">
            <v>351845000</v>
          </cell>
        </row>
        <row r="6982">
          <cell r="A6982" t="str">
            <v>351845100</v>
          </cell>
        </row>
        <row r="6983">
          <cell r="A6983" t="str">
            <v>351845103</v>
          </cell>
        </row>
        <row r="6984">
          <cell r="A6984" t="str">
            <v>351845105</v>
          </cell>
        </row>
        <row r="6985">
          <cell r="A6985" t="str">
            <v>351845107</v>
          </cell>
        </row>
        <row r="6986">
          <cell r="A6986" t="str">
            <v>351845109</v>
          </cell>
        </row>
        <row r="6987">
          <cell r="A6987" t="str">
            <v>351845111</v>
          </cell>
        </row>
        <row r="6988">
          <cell r="A6988" t="str">
            <v>351845112</v>
          </cell>
        </row>
        <row r="6989">
          <cell r="A6989" t="str">
            <v>351845115</v>
          </cell>
        </row>
        <row r="6990">
          <cell r="A6990" t="str">
            <v>351845117</v>
          </cell>
        </row>
        <row r="6991">
          <cell r="A6991" t="str">
            <v>351845118</v>
          </cell>
        </row>
        <row r="6992">
          <cell r="A6992" t="str">
            <v>351845119</v>
          </cell>
        </row>
        <row r="6993">
          <cell r="A6993" t="str">
            <v>351845121</v>
          </cell>
        </row>
        <row r="6994">
          <cell r="A6994" t="str">
            <v>351845122</v>
          </cell>
        </row>
        <row r="6995">
          <cell r="A6995" t="str">
            <v>351845123</v>
          </cell>
        </row>
        <row r="6996">
          <cell r="A6996" t="str">
            <v>351845124</v>
          </cell>
        </row>
        <row r="6997">
          <cell r="A6997" t="str">
            <v>351845125</v>
          </cell>
        </row>
        <row r="6998">
          <cell r="A6998" t="str">
            <v>351845126</v>
          </cell>
        </row>
        <row r="6999">
          <cell r="A6999" t="str">
            <v>351845127</v>
          </cell>
        </row>
        <row r="7000">
          <cell r="A7000" t="str">
            <v>351845128</v>
          </cell>
        </row>
        <row r="7001">
          <cell r="A7001" t="str">
            <v>351845129</v>
          </cell>
        </row>
        <row r="7002">
          <cell r="A7002" t="str">
            <v>351845131</v>
          </cell>
        </row>
        <row r="7003">
          <cell r="A7003" t="str">
            <v>351845132</v>
          </cell>
        </row>
        <row r="7004">
          <cell r="A7004" t="str">
            <v>351845133</v>
          </cell>
        </row>
        <row r="7005">
          <cell r="A7005" t="str">
            <v>351845134</v>
          </cell>
        </row>
        <row r="7006">
          <cell r="A7006" t="str">
            <v>351845135</v>
          </cell>
        </row>
        <row r="7007">
          <cell r="A7007" t="str">
            <v>351845136</v>
          </cell>
        </row>
        <row r="7008">
          <cell r="A7008" t="str">
            <v>351845137</v>
          </cell>
        </row>
        <row r="7009">
          <cell r="A7009" t="str">
            <v>351845138</v>
          </cell>
        </row>
        <row r="7010">
          <cell r="A7010" t="str">
            <v>351845139</v>
          </cell>
        </row>
        <row r="7011">
          <cell r="A7011" t="str">
            <v>351845141</v>
          </cell>
        </row>
        <row r="7012">
          <cell r="A7012" t="str">
            <v>351845142</v>
          </cell>
        </row>
        <row r="7013">
          <cell r="A7013" t="str">
            <v>351845143</v>
          </cell>
        </row>
        <row r="7014">
          <cell r="A7014" t="str">
            <v>351845144</v>
          </cell>
        </row>
        <row r="7015">
          <cell r="A7015" t="str">
            <v>351845145</v>
          </cell>
        </row>
        <row r="7016">
          <cell r="A7016" t="str">
            <v>351845146</v>
          </cell>
        </row>
        <row r="7017">
          <cell r="A7017" t="str">
            <v>351845147</v>
          </cell>
        </row>
        <row r="7018">
          <cell r="A7018" t="str">
            <v>351845148</v>
          </cell>
        </row>
        <row r="7019">
          <cell r="A7019" t="str">
            <v>351845149</v>
          </cell>
        </row>
        <row r="7020">
          <cell r="A7020" t="str">
            <v>351849000</v>
          </cell>
        </row>
        <row r="7021">
          <cell r="A7021" t="str">
            <v>351849100</v>
          </cell>
        </row>
        <row r="7022">
          <cell r="A7022" t="str">
            <v>351849105</v>
          </cell>
        </row>
        <row r="7023">
          <cell r="A7023" t="str">
            <v>352000000</v>
          </cell>
        </row>
        <row r="7024">
          <cell r="A7024" t="str">
            <v>352010000</v>
          </cell>
        </row>
        <row r="7025">
          <cell r="A7025" t="str">
            <v>352035000</v>
          </cell>
        </row>
        <row r="7026">
          <cell r="A7026" t="str">
            <v>352035100</v>
          </cell>
        </row>
        <row r="7027">
          <cell r="A7027" t="str">
            <v>352100000</v>
          </cell>
        </row>
        <row r="7028">
          <cell r="A7028" t="str">
            <v>352110000</v>
          </cell>
        </row>
        <row r="7029">
          <cell r="A7029" t="str">
            <v>352200000</v>
          </cell>
        </row>
        <row r="7030">
          <cell r="A7030" t="str">
            <v>352210000</v>
          </cell>
        </row>
        <row r="7031">
          <cell r="A7031" t="str">
            <v>352231000</v>
          </cell>
        </row>
        <row r="7032">
          <cell r="A7032" t="str">
            <v>352231100</v>
          </cell>
        </row>
        <row r="7033">
          <cell r="A7033" t="str">
            <v>352300000</v>
          </cell>
        </row>
        <row r="7034">
          <cell r="A7034" t="str">
            <v>352310000</v>
          </cell>
        </row>
        <row r="7035">
          <cell r="A7035" t="str">
            <v>352337000</v>
          </cell>
        </row>
        <row r="7036">
          <cell r="A7036" t="str">
            <v>352337100</v>
          </cell>
        </row>
        <row r="7037">
          <cell r="A7037" t="str">
            <v>352337200</v>
          </cell>
        </row>
        <row r="7038">
          <cell r="A7038" t="str">
            <v>352400000</v>
          </cell>
        </row>
        <row r="7039">
          <cell r="A7039" t="str">
            <v>352410000</v>
          </cell>
        </row>
        <row r="7040">
          <cell r="A7040" t="str">
            <v>352431000</v>
          </cell>
        </row>
        <row r="7041">
          <cell r="A7041" t="str">
            <v>352431100</v>
          </cell>
        </row>
        <row r="7042">
          <cell r="A7042" t="str">
            <v>352800000</v>
          </cell>
        </row>
        <row r="7043">
          <cell r="A7043" t="str">
            <v>352810000</v>
          </cell>
        </row>
        <row r="7044">
          <cell r="A7044" t="str">
            <v>352835000</v>
          </cell>
        </row>
        <row r="7045">
          <cell r="A7045" t="str">
            <v>352835100</v>
          </cell>
        </row>
        <row r="7046">
          <cell r="A7046" t="str">
            <v>352839000</v>
          </cell>
        </row>
        <row r="7047">
          <cell r="A7047" t="str">
            <v>352839100</v>
          </cell>
        </row>
        <row r="7048">
          <cell r="A7048" t="str">
            <v>352845000</v>
          </cell>
        </row>
        <row r="7049">
          <cell r="A7049" t="str">
            <v>352845100</v>
          </cell>
        </row>
        <row r="7050">
          <cell r="A7050" t="str">
            <v>353200000</v>
          </cell>
        </row>
        <row r="7051">
          <cell r="A7051" t="str">
            <v>353220000</v>
          </cell>
        </row>
        <row r="7052">
          <cell r="A7052" t="str">
            <v>353220100</v>
          </cell>
        </row>
        <row r="7053">
          <cell r="A7053" t="str">
            <v>353233000</v>
          </cell>
        </row>
        <row r="7054">
          <cell r="A7054" t="str">
            <v>353233100</v>
          </cell>
        </row>
        <row r="7055">
          <cell r="A7055" t="str">
            <v>353237000</v>
          </cell>
        </row>
        <row r="7056">
          <cell r="A7056" t="str">
            <v>353237100</v>
          </cell>
        </row>
        <row r="7057">
          <cell r="A7057" t="str">
            <v>353237107</v>
          </cell>
        </row>
        <row r="7058">
          <cell r="A7058" t="str">
            <v>353237200</v>
          </cell>
        </row>
        <row r="7059">
          <cell r="A7059" t="str">
            <v>353237300</v>
          </cell>
        </row>
        <row r="7060">
          <cell r="A7060" t="str">
            <v>353241000</v>
          </cell>
        </row>
        <row r="7061">
          <cell r="A7061" t="str">
            <v>353241100</v>
          </cell>
        </row>
        <row r="7062">
          <cell r="A7062" t="str">
            <v>353241200</v>
          </cell>
        </row>
        <row r="7063">
          <cell r="A7063" t="str">
            <v>353241300</v>
          </cell>
        </row>
        <row r="7064">
          <cell r="A7064" t="str">
            <v>353249000</v>
          </cell>
        </row>
        <row r="7065">
          <cell r="A7065" t="str">
            <v>353249100</v>
          </cell>
        </row>
        <row r="7066">
          <cell r="A7066" t="str">
            <v>353249200</v>
          </cell>
        </row>
        <row r="7067">
          <cell r="A7067" t="str">
            <v>353249205</v>
          </cell>
        </row>
        <row r="7068">
          <cell r="A7068" t="str">
            <v>353249500</v>
          </cell>
        </row>
        <row r="7069">
          <cell r="A7069" t="str">
            <v>353253000</v>
          </cell>
        </row>
        <row r="7070">
          <cell r="A7070" t="str">
            <v>353253100</v>
          </cell>
        </row>
        <row r="7071">
          <cell r="A7071" t="str">
            <v>353253200</v>
          </cell>
        </row>
        <row r="7072">
          <cell r="A7072" t="str">
            <v>353253300</v>
          </cell>
        </row>
        <row r="7073">
          <cell r="A7073" t="str">
            <v>353253400</v>
          </cell>
        </row>
        <row r="7074">
          <cell r="A7074" t="str">
            <v>353253500</v>
          </cell>
        </row>
        <row r="7075">
          <cell r="A7075" t="str">
            <v>353257000</v>
          </cell>
        </row>
        <row r="7076">
          <cell r="A7076" t="str">
            <v>353257100</v>
          </cell>
        </row>
        <row r="7077">
          <cell r="A7077" t="str">
            <v>353259000</v>
          </cell>
        </row>
        <row r="7078">
          <cell r="A7078" t="str">
            <v>353259100</v>
          </cell>
        </row>
        <row r="7079">
          <cell r="A7079" t="str">
            <v>353259107</v>
          </cell>
        </row>
        <row r="7080">
          <cell r="A7080" t="str">
            <v>353259300</v>
          </cell>
        </row>
        <row r="7081">
          <cell r="A7081" t="str">
            <v>353259303</v>
          </cell>
        </row>
        <row r="7082">
          <cell r="A7082" t="str">
            <v>353259600</v>
          </cell>
        </row>
        <row r="7083">
          <cell r="A7083" t="str">
            <v>353259605</v>
          </cell>
        </row>
        <row r="7084">
          <cell r="A7084" t="str">
            <v>353259700</v>
          </cell>
        </row>
        <row r="7085">
          <cell r="A7085" t="str">
            <v>353261000</v>
          </cell>
        </row>
        <row r="7086">
          <cell r="A7086" t="str">
            <v>353261100</v>
          </cell>
        </row>
        <row r="7087">
          <cell r="A7087" t="str">
            <v>353261200</v>
          </cell>
        </row>
        <row r="7088">
          <cell r="A7088" t="str">
            <v>353261800</v>
          </cell>
        </row>
        <row r="7089">
          <cell r="A7089" t="str">
            <v>353263000</v>
          </cell>
        </row>
        <row r="7090">
          <cell r="A7090" t="str">
            <v>353263100</v>
          </cell>
        </row>
        <row r="7091">
          <cell r="A7091" t="str">
            <v>353263102</v>
          </cell>
        </row>
        <row r="7092">
          <cell r="A7092" t="str">
            <v>353263200</v>
          </cell>
        </row>
        <row r="7093">
          <cell r="A7093" t="str">
            <v>353263300</v>
          </cell>
        </row>
        <row r="7094">
          <cell r="A7094" t="str">
            <v>353267000</v>
          </cell>
        </row>
        <row r="7095">
          <cell r="A7095" t="str">
            <v>353267100</v>
          </cell>
        </row>
        <row r="7096">
          <cell r="A7096" t="str">
            <v>353267200</v>
          </cell>
        </row>
        <row r="7097">
          <cell r="A7097" t="str">
            <v>353267800</v>
          </cell>
        </row>
        <row r="7098">
          <cell r="A7098" t="str">
            <v>353281000</v>
          </cell>
        </row>
        <row r="7099">
          <cell r="A7099" t="str">
            <v>353281100</v>
          </cell>
        </row>
        <row r="7100">
          <cell r="A7100" t="str">
            <v>353281200</v>
          </cell>
        </row>
        <row r="7101">
          <cell r="A7101" t="str">
            <v>353281300</v>
          </cell>
        </row>
        <row r="7102">
          <cell r="A7102" t="str">
            <v>353281400</v>
          </cell>
        </row>
        <row r="7103">
          <cell r="A7103" t="str">
            <v>353281600</v>
          </cell>
        </row>
        <row r="7104">
          <cell r="A7104" t="str">
            <v>353285000</v>
          </cell>
        </row>
        <row r="7105">
          <cell r="A7105" t="str">
            <v>353285100</v>
          </cell>
        </row>
        <row r="7106">
          <cell r="A7106" t="str">
            <v>353289000</v>
          </cell>
        </row>
        <row r="7107">
          <cell r="A7107" t="str">
            <v>353289100</v>
          </cell>
        </row>
        <row r="7108">
          <cell r="A7108" t="str">
            <v>353600000</v>
          </cell>
        </row>
        <row r="7109">
          <cell r="A7109" t="str">
            <v>353630000</v>
          </cell>
        </row>
        <row r="7110">
          <cell r="A7110" t="str">
            <v>353630100</v>
          </cell>
        </row>
        <row r="7111">
          <cell r="A7111" t="str">
            <v>353630105</v>
          </cell>
        </row>
        <row r="7112">
          <cell r="A7112" t="str">
            <v>353631000</v>
          </cell>
        </row>
        <row r="7113">
          <cell r="A7113" t="str">
            <v>353631100</v>
          </cell>
        </row>
        <row r="7114">
          <cell r="A7114" t="str">
            <v>353631107</v>
          </cell>
        </row>
        <row r="7115">
          <cell r="A7115" t="str">
            <v>353631108</v>
          </cell>
        </row>
        <row r="7116">
          <cell r="A7116" t="str">
            <v>353631109</v>
          </cell>
        </row>
        <row r="7117">
          <cell r="A7117" t="str">
            <v>353631111</v>
          </cell>
        </row>
        <row r="7118">
          <cell r="A7118" t="str">
            <v>353631112</v>
          </cell>
        </row>
        <row r="7119">
          <cell r="A7119" t="str">
            <v>353631113</v>
          </cell>
        </row>
        <row r="7120">
          <cell r="A7120" t="str">
            <v>353631114</v>
          </cell>
        </row>
        <row r="7121">
          <cell r="A7121" t="str">
            <v>353631115</v>
          </cell>
        </row>
        <row r="7122">
          <cell r="A7122" t="str">
            <v>353631116</v>
          </cell>
        </row>
        <row r="7123">
          <cell r="A7123" t="str">
            <v>353631117</v>
          </cell>
        </row>
        <row r="7124">
          <cell r="A7124" t="str">
            <v>353631300</v>
          </cell>
        </row>
        <row r="7125">
          <cell r="A7125" t="str">
            <v>353631303</v>
          </cell>
        </row>
        <row r="7126">
          <cell r="A7126" t="str">
            <v>353631305</v>
          </cell>
        </row>
        <row r="7127">
          <cell r="A7127" t="str">
            <v>353631306</v>
          </cell>
        </row>
        <row r="7128">
          <cell r="A7128" t="str">
            <v>353631313</v>
          </cell>
        </row>
        <row r="7129">
          <cell r="A7129" t="str">
            <v>353631315</v>
          </cell>
        </row>
        <row r="7130">
          <cell r="A7130" t="str">
            <v>353631316</v>
          </cell>
        </row>
        <row r="7131">
          <cell r="A7131" t="str">
            <v>353631321</v>
          </cell>
        </row>
        <row r="7132">
          <cell r="A7132" t="str">
            <v>353633000</v>
          </cell>
        </row>
        <row r="7133">
          <cell r="A7133" t="str">
            <v>353633100</v>
          </cell>
        </row>
        <row r="7134">
          <cell r="A7134" t="str">
            <v>353633102</v>
          </cell>
        </row>
        <row r="7135">
          <cell r="A7135" t="str">
            <v>353633103</v>
          </cell>
        </row>
        <row r="7136">
          <cell r="A7136" t="str">
            <v>353633104</v>
          </cell>
        </row>
        <row r="7137">
          <cell r="A7137" t="str">
            <v>353633106</v>
          </cell>
        </row>
        <row r="7138">
          <cell r="A7138" t="str">
            <v>353633107</v>
          </cell>
        </row>
        <row r="7139">
          <cell r="A7139" t="str">
            <v>353633108</v>
          </cell>
        </row>
        <row r="7140">
          <cell r="A7140" t="str">
            <v>353633109</v>
          </cell>
        </row>
        <row r="7141">
          <cell r="A7141" t="str">
            <v>353633111</v>
          </cell>
        </row>
        <row r="7142">
          <cell r="A7142" t="str">
            <v>353633113</v>
          </cell>
        </row>
        <row r="7143">
          <cell r="A7143" t="str">
            <v>353633115</v>
          </cell>
        </row>
        <row r="7144">
          <cell r="A7144" t="str">
            <v>353633118</v>
          </cell>
        </row>
        <row r="7145">
          <cell r="A7145" t="str">
            <v>353633119</v>
          </cell>
        </row>
        <row r="7146">
          <cell r="A7146" t="str">
            <v>353633121</v>
          </cell>
        </row>
        <row r="7147">
          <cell r="A7147" t="str">
            <v>353633123</v>
          </cell>
        </row>
        <row r="7148">
          <cell r="A7148" t="str">
            <v>353633125</v>
          </cell>
        </row>
        <row r="7149">
          <cell r="A7149" t="str">
            <v>353633127</v>
          </cell>
        </row>
        <row r="7150">
          <cell r="A7150" t="str">
            <v>353633129</v>
          </cell>
        </row>
        <row r="7151">
          <cell r="A7151" t="str">
            <v>353633131</v>
          </cell>
        </row>
        <row r="7152">
          <cell r="A7152" t="str">
            <v>353633133</v>
          </cell>
        </row>
        <row r="7153">
          <cell r="A7153" t="str">
            <v>353633134</v>
          </cell>
        </row>
        <row r="7154">
          <cell r="A7154" t="str">
            <v>353633135</v>
          </cell>
        </row>
        <row r="7155">
          <cell r="A7155" t="str">
            <v>353633136</v>
          </cell>
        </row>
        <row r="7156">
          <cell r="A7156" t="str">
            <v>353633137</v>
          </cell>
        </row>
        <row r="7157">
          <cell r="A7157" t="str">
            <v>353633138</v>
          </cell>
        </row>
        <row r="7158">
          <cell r="A7158" t="str">
            <v>353633139</v>
          </cell>
        </row>
        <row r="7159">
          <cell r="A7159" t="str">
            <v>353633141</v>
          </cell>
        </row>
        <row r="7160">
          <cell r="A7160" t="str">
            <v>353633142</v>
          </cell>
        </row>
        <row r="7161">
          <cell r="A7161" t="str">
            <v>353633143</v>
          </cell>
        </row>
        <row r="7162">
          <cell r="A7162" t="str">
            <v>353633144</v>
          </cell>
        </row>
        <row r="7163">
          <cell r="A7163" t="str">
            <v>353641000</v>
          </cell>
        </row>
        <row r="7164">
          <cell r="A7164" t="str">
            <v>353641100</v>
          </cell>
        </row>
        <row r="7165">
          <cell r="A7165" t="str">
            <v>353641105</v>
          </cell>
        </row>
        <row r="7166">
          <cell r="A7166" t="str">
            <v>353641107</v>
          </cell>
        </row>
        <row r="7167">
          <cell r="A7167" t="str">
            <v>353641111</v>
          </cell>
        </row>
        <row r="7168">
          <cell r="A7168" t="str">
            <v>353641113</v>
          </cell>
        </row>
        <row r="7169">
          <cell r="A7169" t="str">
            <v>353641114</v>
          </cell>
        </row>
        <row r="7170">
          <cell r="A7170" t="str">
            <v>353641117</v>
          </cell>
        </row>
        <row r="7171">
          <cell r="A7171" t="str">
            <v>353641200</v>
          </cell>
        </row>
        <row r="7172">
          <cell r="A7172" t="str">
            <v>353641202</v>
          </cell>
        </row>
        <row r="7173">
          <cell r="A7173" t="str">
            <v>353641203</v>
          </cell>
        </row>
        <row r="7174">
          <cell r="A7174" t="str">
            <v>353641206</v>
          </cell>
        </row>
        <row r="7175">
          <cell r="A7175" t="str">
            <v>353641211</v>
          </cell>
        </row>
        <row r="7176">
          <cell r="A7176" t="str">
            <v>353641212</v>
          </cell>
        </row>
        <row r="7177">
          <cell r="A7177" t="str">
            <v>353641213</v>
          </cell>
        </row>
        <row r="7178">
          <cell r="A7178" t="str">
            <v>353641300</v>
          </cell>
        </row>
        <row r="7179">
          <cell r="A7179" t="str">
            <v>353641305</v>
          </cell>
        </row>
        <row r="7180">
          <cell r="A7180" t="str">
            <v>353641306</v>
          </cell>
        </row>
        <row r="7181">
          <cell r="A7181" t="str">
            <v>353641307</v>
          </cell>
        </row>
        <row r="7182">
          <cell r="A7182" t="str">
            <v>353641308</v>
          </cell>
        </row>
        <row r="7183">
          <cell r="A7183" t="str">
            <v>353641309</v>
          </cell>
        </row>
        <row r="7184">
          <cell r="A7184" t="str">
            <v>353641311</v>
          </cell>
        </row>
        <row r="7185">
          <cell r="A7185" t="str">
            <v>353641312</v>
          </cell>
        </row>
        <row r="7186">
          <cell r="A7186" t="str">
            <v>353641314</v>
          </cell>
        </row>
        <row r="7187">
          <cell r="A7187" t="str">
            <v>353641317</v>
          </cell>
        </row>
        <row r="7188">
          <cell r="A7188" t="str">
            <v>353641400</v>
          </cell>
        </row>
        <row r="7189">
          <cell r="A7189" t="str">
            <v>353641402</v>
          </cell>
        </row>
        <row r="7190">
          <cell r="A7190" t="str">
            <v>353641406</v>
          </cell>
        </row>
        <row r="7191">
          <cell r="A7191" t="str">
            <v>353641411</v>
          </cell>
        </row>
        <row r="7192">
          <cell r="A7192" t="str">
            <v>353641412</v>
          </cell>
        </row>
        <row r="7193">
          <cell r="A7193" t="str">
            <v>353643000</v>
          </cell>
        </row>
        <row r="7194">
          <cell r="A7194" t="str">
            <v>353643100</v>
          </cell>
        </row>
        <row r="7195">
          <cell r="A7195" t="str">
            <v>353643103</v>
          </cell>
        </row>
        <row r="7196">
          <cell r="A7196" t="str">
            <v>353643105</v>
          </cell>
        </row>
        <row r="7197">
          <cell r="A7197" t="str">
            <v>353643107</v>
          </cell>
        </row>
        <row r="7198">
          <cell r="A7198" t="str">
            <v>353643109</v>
          </cell>
        </row>
        <row r="7199">
          <cell r="A7199" t="str">
            <v>353643111</v>
          </cell>
        </row>
        <row r="7200">
          <cell r="A7200" t="str">
            <v>353643113</v>
          </cell>
        </row>
        <row r="7201">
          <cell r="A7201" t="str">
            <v>353643115</v>
          </cell>
        </row>
        <row r="7202">
          <cell r="A7202" t="str">
            <v>353643117</v>
          </cell>
        </row>
        <row r="7203">
          <cell r="A7203" t="str">
            <v>353645000</v>
          </cell>
        </row>
        <row r="7204">
          <cell r="A7204" t="str">
            <v>353645100</v>
          </cell>
        </row>
        <row r="7205">
          <cell r="A7205" t="str">
            <v>353645102</v>
          </cell>
        </row>
        <row r="7206">
          <cell r="A7206" t="str">
            <v>353645103</v>
          </cell>
        </row>
        <row r="7207">
          <cell r="A7207" t="str">
            <v>353645104</v>
          </cell>
        </row>
        <row r="7208">
          <cell r="A7208" t="str">
            <v>353645105</v>
          </cell>
        </row>
        <row r="7209">
          <cell r="A7209" t="str">
            <v>353645106</v>
          </cell>
        </row>
        <row r="7210">
          <cell r="A7210" t="str">
            <v>353645107</v>
          </cell>
        </row>
        <row r="7211">
          <cell r="A7211" t="str">
            <v>353645108</v>
          </cell>
        </row>
        <row r="7212">
          <cell r="A7212" t="str">
            <v>353645109</v>
          </cell>
        </row>
        <row r="7213">
          <cell r="A7213" t="str">
            <v>353645111</v>
          </cell>
        </row>
        <row r="7214">
          <cell r="A7214" t="str">
            <v>353645112</v>
          </cell>
        </row>
        <row r="7215">
          <cell r="A7215" t="str">
            <v>353645113</v>
          </cell>
        </row>
        <row r="7216">
          <cell r="A7216" t="str">
            <v>353645114</v>
          </cell>
        </row>
        <row r="7217">
          <cell r="A7217" t="str">
            <v>353645115</v>
          </cell>
        </row>
        <row r="7218">
          <cell r="A7218" t="str">
            <v>353645116</v>
          </cell>
        </row>
        <row r="7219">
          <cell r="A7219" t="str">
            <v>353645117</v>
          </cell>
        </row>
        <row r="7220">
          <cell r="A7220" t="str">
            <v>353645118</v>
          </cell>
        </row>
        <row r="7221">
          <cell r="A7221" t="str">
            <v>353645119</v>
          </cell>
        </row>
        <row r="7222">
          <cell r="A7222" t="str">
            <v>353645121</v>
          </cell>
        </row>
        <row r="7223">
          <cell r="A7223" t="str">
            <v>353645200</v>
          </cell>
        </row>
        <row r="7224">
          <cell r="A7224" t="str">
            <v>353645202</v>
          </cell>
        </row>
        <row r="7225">
          <cell r="A7225" t="str">
            <v>353645203</v>
          </cell>
        </row>
        <row r="7226">
          <cell r="A7226" t="str">
            <v>353645204</v>
          </cell>
        </row>
        <row r="7227">
          <cell r="A7227" t="str">
            <v>353645205</v>
          </cell>
        </row>
        <row r="7228">
          <cell r="A7228" t="str">
            <v>353645206</v>
          </cell>
        </row>
        <row r="7229">
          <cell r="A7229" t="str">
            <v>353645207</v>
          </cell>
        </row>
        <row r="7230">
          <cell r="A7230" t="str">
            <v>353645300</v>
          </cell>
        </row>
        <row r="7231">
          <cell r="A7231" t="str">
            <v>353645302</v>
          </cell>
        </row>
        <row r="7232">
          <cell r="A7232" t="str">
            <v>353645303</v>
          </cell>
        </row>
        <row r="7233">
          <cell r="A7233" t="str">
            <v>353645304</v>
          </cell>
        </row>
        <row r="7234">
          <cell r="A7234" t="str">
            <v>353645305</v>
          </cell>
        </row>
        <row r="7235">
          <cell r="A7235" t="str">
            <v>353645306</v>
          </cell>
        </row>
        <row r="7236">
          <cell r="A7236" t="str">
            <v>353645307</v>
          </cell>
        </row>
        <row r="7237">
          <cell r="A7237" t="str">
            <v>353645308</v>
          </cell>
        </row>
        <row r="7238">
          <cell r="A7238" t="str">
            <v>353645309</v>
          </cell>
        </row>
        <row r="7239">
          <cell r="A7239" t="str">
            <v>353645313</v>
          </cell>
        </row>
        <row r="7240">
          <cell r="A7240" t="str">
            <v>353647000</v>
          </cell>
        </row>
        <row r="7241">
          <cell r="A7241" t="str">
            <v>353647100</v>
          </cell>
        </row>
        <row r="7242">
          <cell r="A7242" t="str">
            <v>353647105</v>
          </cell>
        </row>
        <row r="7243">
          <cell r="A7243" t="str">
            <v>353647107</v>
          </cell>
        </row>
        <row r="7244">
          <cell r="A7244" t="str">
            <v>353647109</v>
          </cell>
        </row>
        <row r="7245">
          <cell r="A7245" t="str">
            <v>353647111</v>
          </cell>
        </row>
        <row r="7246">
          <cell r="A7246" t="str">
            <v>353647112</v>
          </cell>
        </row>
        <row r="7247">
          <cell r="A7247" t="str">
            <v>353647113</v>
          </cell>
        </row>
        <row r="7248">
          <cell r="A7248" t="str">
            <v>353647200</v>
          </cell>
        </row>
        <row r="7249">
          <cell r="A7249" t="str">
            <v>353647202</v>
          </cell>
        </row>
        <row r="7250">
          <cell r="A7250" t="str">
            <v>353647203</v>
          </cell>
        </row>
        <row r="7251">
          <cell r="A7251" t="str">
            <v>353647204</v>
          </cell>
        </row>
        <row r="7252">
          <cell r="A7252" t="str">
            <v>353647205</v>
          </cell>
        </row>
        <row r="7253">
          <cell r="A7253" t="str">
            <v>353647206</v>
          </cell>
        </row>
        <row r="7254">
          <cell r="A7254" t="str">
            <v>353649000</v>
          </cell>
        </row>
        <row r="7255">
          <cell r="A7255" t="str">
            <v>353649100</v>
          </cell>
        </row>
        <row r="7256">
          <cell r="A7256" t="str">
            <v>353649102</v>
          </cell>
        </row>
        <row r="7257">
          <cell r="A7257" t="str">
            <v>353649103</v>
          </cell>
        </row>
        <row r="7258">
          <cell r="A7258" t="str">
            <v>353649104</v>
          </cell>
        </row>
        <row r="7259">
          <cell r="A7259" t="str">
            <v>353649105</v>
          </cell>
        </row>
        <row r="7260">
          <cell r="A7260" t="str">
            <v>353649107</v>
          </cell>
        </row>
        <row r="7261">
          <cell r="A7261" t="str">
            <v>353649109</v>
          </cell>
        </row>
        <row r="7262">
          <cell r="A7262" t="str">
            <v>353649115</v>
          </cell>
        </row>
        <row r="7263">
          <cell r="A7263" t="str">
            <v>353649116</v>
          </cell>
        </row>
        <row r="7264">
          <cell r="A7264" t="str">
            <v>353649117</v>
          </cell>
        </row>
        <row r="7265">
          <cell r="A7265" t="str">
            <v>353649118</v>
          </cell>
        </row>
        <row r="7266">
          <cell r="A7266" t="str">
            <v>353649119</v>
          </cell>
        </row>
        <row r="7267">
          <cell r="A7267" t="str">
            <v>353649121</v>
          </cell>
        </row>
        <row r="7268">
          <cell r="A7268" t="str">
            <v>353649122</v>
          </cell>
        </row>
        <row r="7269">
          <cell r="A7269" t="str">
            <v>353649123</v>
          </cell>
        </row>
        <row r="7270">
          <cell r="A7270" t="str">
            <v>353649124</v>
          </cell>
        </row>
        <row r="7271">
          <cell r="A7271" t="str">
            <v>353649125</v>
          </cell>
        </row>
        <row r="7272">
          <cell r="A7272" t="str">
            <v>353649126</v>
          </cell>
        </row>
        <row r="7273">
          <cell r="A7273" t="str">
            <v>353649127</v>
          </cell>
        </row>
        <row r="7274">
          <cell r="A7274" t="str">
            <v>353649128</v>
          </cell>
        </row>
        <row r="7275">
          <cell r="A7275" t="str">
            <v>353649129</v>
          </cell>
        </row>
        <row r="7276">
          <cell r="A7276" t="str">
            <v>353649131</v>
          </cell>
        </row>
        <row r="7277">
          <cell r="A7277" t="str">
            <v>353649132</v>
          </cell>
        </row>
        <row r="7278">
          <cell r="A7278" t="str">
            <v>353649133</v>
          </cell>
        </row>
        <row r="7279">
          <cell r="A7279" t="str">
            <v>353649134</v>
          </cell>
        </row>
        <row r="7280">
          <cell r="A7280" t="str">
            <v>353649135</v>
          </cell>
        </row>
        <row r="7281">
          <cell r="A7281" t="str">
            <v>353649136</v>
          </cell>
        </row>
        <row r="7282">
          <cell r="A7282" t="str">
            <v>353649137</v>
          </cell>
        </row>
        <row r="7283">
          <cell r="A7283" t="str">
            <v>353649138</v>
          </cell>
        </row>
        <row r="7284">
          <cell r="A7284" t="str">
            <v>353649139</v>
          </cell>
        </row>
        <row r="7285">
          <cell r="A7285" t="str">
            <v>353651000</v>
          </cell>
        </row>
        <row r="7286">
          <cell r="A7286" t="str">
            <v>353651100</v>
          </cell>
        </row>
        <row r="7287">
          <cell r="A7287" t="str">
            <v>353651103</v>
          </cell>
        </row>
        <row r="7288">
          <cell r="A7288" t="str">
            <v>353651104</v>
          </cell>
        </row>
        <row r="7289">
          <cell r="A7289" t="str">
            <v>353651105</v>
          </cell>
        </row>
        <row r="7290">
          <cell r="A7290" t="str">
            <v>353651106</v>
          </cell>
        </row>
        <row r="7291">
          <cell r="A7291" t="str">
            <v>353651107</v>
          </cell>
        </row>
        <row r="7292">
          <cell r="A7292" t="str">
            <v>353651108</v>
          </cell>
        </row>
        <row r="7293">
          <cell r="A7293" t="str">
            <v>353651111</v>
          </cell>
        </row>
        <row r="7294">
          <cell r="A7294" t="str">
            <v>353651112</v>
          </cell>
        </row>
        <row r="7295">
          <cell r="A7295" t="str">
            <v>353651113</v>
          </cell>
        </row>
        <row r="7296">
          <cell r="A7296" t="str">
            <v>353651114</v>
          </cell>
        </row>
        <row r="7297">
          <cell r="A7297" t="str">
            <v>353651115</v>
          </cell>
        </row>
        <row r="7298">
          <cell r="A7298" t="str">
            <v>353651116</v>
          </cell>
        </row>
        <row r="7299">
          <cell r="A7299" t="str">
            <v>353651117</v>
          </cell>
        </row>
        <row r="7300">
          <cell r="A7300" t="str">
            <v>353651118</v>
          </cell>
        </row>
        <row r="7301">
          <cell r="A7301" t="str">
            <v>353651119</v>
          </cell>
        </row>
        <row r="7302">
          <cell r="A7302" t="str">
            <v>353651121</v>
          </cell>
        </row>
        <row r="7303">
          <cell r="A7303" t="str">
            <v>353651123</v>
          </cell>
        </row>
        <row r="7304">
          <cell r="A7304" t="str">
            <v>353651125</v>
          </cell>
        </row>
        <row r="7305">
          <cell r="A7305" t="str">
            <v>353651127</v>
          </cell>
        </row>
        <row r="7306">
          <cell r="A7306" t="str">
            <v>353651128</v>
          </cell>
        </row>
        <row r="7307">
          <cell r="A7307" t="str">
            <v>353651129</v>
          </cell>
        </row>
        <row r="7308">
          <cell r="A7308" t="str">
            <v>353651131</v>
          </cell>
        </row>
        <row r="7309">
          <cell r="A7309" t="str">
            <v>353651132</v>
          </cell>
        </row>
        <row r="7310">
          <cell r="A7310" t="str">
            <v>353651133</v>
          </cell>
        </row>
        <row r="7311">
          <cell r="A7311" t="str">
            <v>353651134</v>
          </cell>
        </row>
        <row r="7312">
          <cell r="A7312" t="str">
            <v>353651135</v>
          </cell>
        </row>
        <row r="7313">
          <cell r="A7313" t="str">
            <v>353651136</v>
          </cell>
        </row>
        <row r="7314">
          <cell r="A7314" t="str">
            <v>353655000</v>
          </cell>
        </row>
        <row r="7315">
          <cell r="A7315" t="str">
            <v>353655100</v>
          </cell>
        </row>
        <row r="7316">
          <cell r="A7316" t="str">
            <v>353655200</v>
          </cell>
        </row>
        <row r="7317">
          <cell r="A7317" t="str">
            <v>353655202</v>
          </cell>
        </row>
        <row r="7318">
          <cell r="A7318" t="str">
            <v>353655203</v>
          </cell>
        </row>
        <row r="7319">
          <cell r="A7319" t="str">
            <v>353655204</v>
          </cell>
        </row>
        <row r="7320">
          <cell r="A7320" t="str">
            <v>353655205</v>
          </cell>
        </row>
        <row r="7321">
          <cell r="A7321" t="str">
            <v>353655206</v>
          </cell>
        </row>
        <row r="7322">
          <cell r="A7322" t="str">
            <v>353655207</v>
          </cell>
        </row>
        <row r="7323">
          <cell r="A7323" t="str">
            <v>353655208</v>
          </cell>
        </row>
        <row r="7324">
          <cell r="A7324" t="str">
            <v>353655209</v>
          </cell>
        </row>
        <row r="7325">
          <cell r="A7325" t="str">
            <v>353655300</v>
          </cell>
        </row>
        <row r="7326">
          <cell r="A7326" t="str">
            <v>353655302</v>
          </cell>
        </row>
        <row r="7327">
          <cell r="A7327" t="str">
            <v>353655303</v>
          </cell>
        </row>
        <row r="7328">
          <cell r="A7328" t="str">
            <v>353655304</v>
          </cell>
        </row>
        <row r="7329">
          <cell r="A7329" t="str">
            <v>353655305</v>
          </cell>
        </row>
        <row r="7330">
          <cell r="A7330" t="str">
            <v>353655306</v>
          </cell>
        </row>
        <row r="7331">
          <cell r="A7331" t="str">
            <v>353655307</v>
          </cell>
        </row>
        <row r="7332">
          <cell r="A7332" t="str">
            <v>353655308</v>
          </cell>
        </row>
        <row r="7333">
          <cell r="A7333" t="str">
            <v>353655309</v>
          </cell>
        </row>
        <row r="7334">
          <cell r="A7334" t="str">
            <v>353655311</v>
          </cell>
        </row>
        <row r="7335">
          <cell r="A7335" t="str">
            <v>353655313</v>
          </cell>
        </row>
        <row r="7336">
          <cell r="A7336" t="str">
            <v>353655314</v>
          </cell>
        </row>
        <row r="7337">
          <cell r="A7337" t="str">
            <v>353655315</v>
          </cell>
        </row>
        <row r="7338">
          <cell r="A7338" t="str">
            <v>353655400</v>
          </cell>
        </row>
        <row r="7339">
          <cell r="A7339" t="str">
            <v>353655403</v>
          </cell>
        </row>
        <row r="7340">
          <cell r="A7340" t="str">
            <v>353655405</v>
          </cell>
        </row>
        <row r="7341">
          <cell r="A7341" t="str">
            <v>353655406</v>
          </cell>
        </row>
        <row r="7342">
          <cell r="A7342" t="str">
            <v>353655407</v>
          </cell>
        </row>
        <row r="7343">
          <cell r="A7343" t="str">
            <v>353655409</v>
          </cell>
        </row>
        <row r="7344">
          <cell r="A7344" t="str">
            <v>353655411</v>
          </cell>
        </row>
        <row r="7345">
          <cell r="A7345" t="str">
            <v>353655500</v>
          </cell>
        </row>
        <row r="7346">
          <cell r="A7346" t="str">
            <v>353655503</v>
          </cell>
        </row>
        <row r="7347">
          <cell r="A7347" t="str">
            <v>353655504</v>
          </cell>
        </row>
        <row r="7348">
          <cell r="A7348" t="str">
            <v>353655505</v>
          </cell>
        </row>
        <row r="7349">
          <cell r="A7349" t="str">
            <v>353655506</v>
          </cell>
        </row>
        <row r="7350">
          <cell r="A7350" t="str">
            <v>353655507</v>
          </cell>
        </row>
        <row r="7351">
          <cell r="A7351" t="str">
            <v>353655508</v>
          </cell>
        </row>
        <row r="7352">
          <cell r="A7352" t="str">
            <v>353655511</v>
          </cell>
        </row>
        <row r="7353">
          <cell r="A7353" t="str">
            <v>353659000</v>
          </cell>
        </row>
        <row r="7354">
          <cell r="A7354" t="str">
            <v>353659100</v>
          </cell>
        </row>
        <row r="7355">
          <cell r="A7355" t="str">
            <v>353659102</v>
          </cell>
        </row>
        <row r="7356">
          <cell r="A7356" t="str">
            <v>353659103</v>
          </cell>
        </row>
        <row r="7357">
          <cell r="A7357" t="str">
            <v>353659105</v>
          </cell>
        </row>
        <row r="7358">
          <cell r="A7358" t="str">
            <v>353659106</v>
          </cell>
        </row>
        <row r="7359">
          <cell r="A7359" t="str">
            <v>353659107</v>
          </cell>
        </row>
        <row r="7360">
          <cell r="A7360" t="str">
            <v>353659108</v>
          </cell>
        </row>
        <row r="7361">
          <cell r="A7361" t="str">
            <v>353659111</v>
          </cell>
        </row>
        <row r="7362">
          <cell r="A7362" t="str">
            <v>353659112</v>
          </cell>
        </row>
        <row r="7363">
          <cell r="A7363" t="str">
            <v>353659113</v>
          </cell>
        </row>
        <row r="7364">
          <cell r="A7364" t="str">
            <v>353659114</v>
          </cell>
        </row>
        <row r="7365">
          <cell r="A7365" t="str">
            <v>353659115</v>
          </cell>
        </row>
        <row r="7366">
          <cell r="A7366" t="str">
            <v>353659200</v>
          </cell>
        </row>
        <row r="7367">
          <cell r="A7367" t="str">
            <v>353659202</v>
          </cell>
        </row>
        <row r="7368">
          <cell r="A7368" t="str">
            <v>353659500</v>
          </cell>
        </row>
        <row r="7369">
          <cell r="A7369" t="str">
            <v>353663000</v>
          </cell>
        </row>
        <row r="7370">
          <cell r="A7370" t="str">
            <v>353663100</v>
          </cell>
        </row>
        <row r="7371">
          <cell r="A7371" t="str">
            <v>353663103</v>
          </cell>
        </row>
        <row r="7372">
          <cell r="A7372" t="str">
            <v>353663104</v>
          </cell>
        </row>
        <row r="7373">
          <cell r="A7373" t="str">
            <v>353663105</v>
          </cell>
        </row>
        <row r="7374">
          <cell r="A7374" t="str">
            <v>353663106</v>
          </cell>
        </row>
        <row r="7375">
          <cell r="A7375" t="str">
            <v>353663107</v>
          </cell>
        </row>
        <row r="7376">
          <cell r="A7376" t="str">
            <v>353663108</v>
          </cell>
        </row>
        <row r="7377">
          <cell r="A7377" t="str">
            <v>353663109</v>
          </cell>
        </row>
        <row r="7378">
          <cell r="A7378" t="str">
            <v>353663111</v>
          </cell>
        </row>
        <row r="7379">
          <cell r="A7379" t="str">
            <v>353663200</v>
          </cell>
        </row>
        <row r="7380">
          <cell r="A7380" t="str">
            <v>353663202</v>
          </cell>
        </row>
        <row r="7381">
          <cell r="A7381" t="str">
            <v>353663203</v>
          </cell>
        </row>
        <row r="7382">
          <cell r="A7382" t="str">
            <v>353663204</v>
          </cell>
        </row>
        <row r="7383">
          <cell r="A7383" t="str">
            <v>353663208</v>
          </cell>
        </row>
        <row r="7384">
          <cell r="A7384" t="str">
            <v>353663209</v>
          </cell>
        </row>
        <row r="7385">
          <cell r="A7385" t="str">
            <v>353663300</v>
          </cell>
        </row>
        <row r="7386">
          <cell r="A7386" t="str">
            <v>353663302</v>
          </cell>
        </row>
        <row r="7387">
          <cell r="A7387" t="str">
            <v>353663303</v>
          </cell>
        </row>
        <row r="7388">
          <cell r="A7388" t="str">
            <v>353663304</v>
          </cell>
        </row>
        <row r="7389">
          <cell r="A7389" t="str">
            <v>353663305</v>
          </cell>
        </row>
        <row r="7390">
          <cell r="A7390" t="str">
            <v>353663306</v>
          </cell>
        </row>
        <row r="7391">
          <cell r="A7391" t="str">
            <v>353663307</v>
          </cell>
        </row>
        <row r="7392">
          <cell r="A7392" t="str">
            <v>353663308</v>
          </cell>
        </row>
        <row r="7393">
          <cell r="A7393" t="str">
            <v>353663309</v>
          </cell>
        </row>
        <row r="7394">
          <cell r="A7394" t="str">
            <v>353663312</v>
          </cell>
        </row>
        <row r="7395">
          <cell r="A7395" t="str">
            <v>353663315</v>
          </cell>
        </row>
        <row r="7396">
          <cell r="A7396" t="str">
            <v>353663400</v>
          </cell>
        </row>
        <row r="7397">
          <cell r="A7397" t="str">
            <v>353663402</v>
          </cell>
        </row>
        <row r="7398">
          <cell r="A7398" t="str">
            <v>353663403</v>
          </cell>
        </row>
        <row r="7399">
          <cell r="A7399" t="str">
            <v>353663404</v>
          </cell>
        </row>
        <row r="7400">
          <cell r="A7400" t="str">
            <v>353663406</v>
          </cell>
        </row>
        <row r="7401">
          <cell r="A7401" t="str">
            <v>353663407</v>
          </cell>
        </row>
        <row r="7402">
          <cell r="A7402" t="str">
            <v>353663408</v>
          </cell>
        </row>
        <row r="7403">
          <cell r="A7403" t="str">
            <v>353663409</v>
          </cell>
        </row>
        <row r="7404">
          <cell r="A7404" t="str">
            <v>353663411</v>
          </cell>
        </row>
        <row r="7405">
          <cell r="A7405" t="str">
            <v>353667000</v>
          </cell>
        </row>
        <row r="7406">
          <cell r="A7406" t="str">
            <v>353667100</v>
          </cell>
        </row>
        <row r="7407">
          <cell r="A7407" t="str">
            <v>353671000</v>
          </cell>
        </row>
        <row r="7408">
          <cell r="A7408" t="str">
            <v>353671100</v>
          </cell>
        </row>
        <row r="7409">
          <cell r="A7409" t="str">
            <v>353675000</v>
          </cell>
        </row>
        <row r="7410">
          <cell r="A7410" t="str">
            <v>353675100</v>
          </cell>
        </row>
        <row r="7411">
          <cell r="A7411" t="str">
            <v>353677000</v>
          </cell>
        </row>
        <row r="7412">
          <cell r="A7412" t="str">
            <v>353677100</v>
          </cell>
        </row>
        <row r="7413">
          <cell r="A7413" t="str">
            <v>353677103</v>
          </cell>
        </row>
        <row r="7414">
          <cell r="A7414" t="str">
            <v>353677105</v>
          </cell>
        </row>
        <row r="7415">
          <cell r="A7415" t="str">
            <v>353677106</v>
          </cell>
        </row>
        <row r="7416">
          <cell r="A7416" t="str">
            <v>353677107</v>
          </cell>
        </row>
        <row r="7417">
          <cell r="A7417" t="str">
            <v>353677108</v>
          </cell>
        </row>
        <row r="7418">
          <cell r="A7418" t="str">
            <v>353677109</v>
          </cell>
        </row>
        <row r="7419">
          <cell r="A7419" t="str">
            <v>353677111</v>
          </cell>
        </row>
        <row r="7420">
          <cell r="A7420" t="str">
            <v>353677112</v>
          </cell>
        </row>
        <row r="7421">
          <cell r="A7421" t="str">
            <v>353677113</v>
          </cell>
        </row>
        <row r="7422">
          <cell r="A7422" t="str">
            <v>353677114</v>
          </cell>
        </row>
        <row r="7423">
          <cell r="A7423" t="str">
            <v>353677200</v>
          </cell>
        </row>
        <row r="7424">
          <cell r="A7424" t="str">
            <v>353677202</v>
          </cell>
        </row>
        <row r="7425">
          <cell r="A7425" t="str">
            <v>353677203</v>
          </cell>
        </row>
        <row r="7426">
          <cell r="A7426" t="str">
            <v>353677206</v>
          </cell>
        </row>
        <row r="7427">
          <cell r="A7427" t="str">
            <v>353677207</v>
          </cell>
        </row>
        <row r="7428">
          <cell r="A7428" t="str">
            <v>353677208</v>
          </cell>
        </row>
        <row r="7429">
          <cell r="A7429" t="str">
            <v>353677209</v>
          </cell>
        </row>
        <row r="7430">
          <cell r="A7430" t="str">
            <v>353677211</v>
          </cell>
        </row>
        <row r="7431">
          <cell r="A7431" t="str">
            <v>353677214</v>
          </cell>
        </row>
        <row r="7432">
          <cell r="A7432" t="str">
            <v>353677400</v>
          </cell>
        </row>
        <row r="7433">
          <cell r="A7433" t="str">
            <v>353677402</v>
          </cell>
        </row>
        <row r="7434">
          <cell r="A7434" t="str">
            <v>353677403</v>
          </cell>
        </row>
        <row r="7435">
          <cell r="A7435" t="str">
            <v>353677405</v>
          </cell>
        </row>
        <row r="7436">
          <cell r="A7436" t="str">
            <v>353677406</v>
          </cell>
        </row>
        <row r="7437">
          <cell r="A7437" t="str">
            <v>353677408</v>
          </cell>
        </row>
        <row r="7438">
          <cell r="A7438" t="str">
            <v>353677411</v>
          </cell>
        </row>
        <row r="7439">
          <cell r="A7439" t="str">
            <v>353677500</v>
          </cell>
        </row>
        <row r="7440">
          <cell r="A7440" t="str">
            <v>353677507</v>
          </cell>
        </row>
        <row r="7441">
          <cell r="A7441" t="str">
            <v>353677512</v>
          </cell>
        </row>
        <row r="7442">
          <cell r="A7442" t="str">
            <v>353677513</v>
          </cell>
        </row>
        <row r="7443">
          <cell r="A7443" t="str">
            <v>353679000</v>
          </cell>
        </row>
        <row r="7444">
          <cell r="A7444" t="str">
            <v>353679100</v>
          </cell>
        </row>
        <row r="7445">
          <cell r="A7445" t="str">
            <v>354000000</v>
          </cell>
        </row>
        <row r="7446">
          <cell r="A7446" t="str">
            <v>354030000</v>
          </cell>
        </row>
        <row r="7447">
          <cell r="A7447" t="str">
            <v>354030100</v>
          </cell>
        </row>
        <row r="7448">
          <cell r="A7448" t="str">
            <v>354030200</v>
          </cell>
        </row>
        <row r="7449">
          <cell r="A7449" t="str">
            <v>354031000</v>
          </cell>
        </row>
        <row r="7450">
          <cell r="A7450" t="str">
            <v>354031100</v>
          </cell>
        </row>
        <row r="7451">
          <cell r="A7451" t="str">
            <v>354031102</v>
          </cell>
        </row>
        <row r="7452">
          <cell r="A7452" t="str">
            <v>354031400</v>
          </cell>
        </row>
        <row r="7453">
          <cell r="A7453" t="str">
            <v>354033000</v>
          </cell>
        </row>
        <row r="7454">
          <cell r="A7454" t="str">
            <v>354033100</v>
          </cell>
        </row>
        <row r="7455">
          <cell r="A7455" t="str">
            <v>354033107</v>
          </cell>
        </row>
        <row r="7456">
          <cell r="A7456" t="str">
            <v>354033113</v>
          </cell>
        </row>
        <row r="7457">
          <cell r="A7457" t="str">
            <v>354035000</v>
          </cell>
        </row>
        <row r="7458">
          <cell r="A7458" t="str">
            <v>354035100</v>
          </cell>
        </row>
        <row r="7459">
          <cell r="A7459" t="str">
            <v>354035200</v>
          </cell>
        </row>
        <row r="7460">
          <cell r="A7460" t="str">
            <v>354037000</v>
          </cell>
        </row>
        <row r="7461">
          <cell r="A7461" t="str">
            <v>354037100</v>
          </cell>
        </row>
        <row r="7462">
          <cell r="A7462" t="str">
            <v>354037200</v>
          </cell>
        </row>
        <row r="7463">
          <cell r="A7463" t="str">
            <v>354037300</v>
          </cell>
        </row>
        <row r="7464">
          <cell r="A7464" t="str">
            <v>354039000</v>
          </cell>
        </row>
        <row r="7465">
          <cell r="A7465" t="str">
            <v>354039100</v>
          </cell>
        </row>
        <row r="7466">
          <cell r="A7466" t="str">
            <v>354039200</v>
          </cell>
        </row>
        <row r="7467">
          <cell r="A7467" t="str">
            <v>354039300</v>
          </cell>
        </row>
        <row r="7468">
          <cell r="A7468" t="str">
            <v>354041000</v>
          </cell>
        </row>
        <row r="7469">
          <cell r="A7469" t="str">
            <v>354041100</v>
          </cell>
        </row>
        <row r="7470">
          <cell r="A7470" t="str">
            <v>354043000</v>
          </cell>
        </row>
        <row r="7471">
          <cell r="A7471" t="str">
            <v>354043100</v>
          </cell>
        </row>
        <row r="7472">
          <cell r="A7472" t="str">
            <v>354043200</v>
          </cell>
        </row>
        <row r="7473">
          <cell r="A7473" t="str">
            <v>354043300</v>
          </cell>
        </row>
        <row r="7474">
          <cell r="A7474" t="str">
            <v>354045000</v>
          </cell>
        </row>
        <row r="7475">
          <cell r="A7475" t="str">
            <v>354045100</v>
          </cell>
        </row>
        <row r="7476">
          <cell r="A7476" t="str">
            <v>354045200</v>
          </cell>
        </row>
        <row r="7477">
          <cell r="A7477" t="str">
            <v>354047000</v>
          </cell>
        </row>
        <row r="7478">
          <cell r="A7478" t="str">
            <v>354047100</v>
          </cell>
        </row>
        <row r="7479">
          <cell r="A7479" t="str">
            <v>354047200</v>
          </cell>
        </row>
        <row r="7480">
          <cell r="A7480" t="str">
            <v>354047300</v>
          </cell>
        </row>
        <row r="7481">
          <cell r="A7481" t="str">
            <v>354049000</v>
          </cell>
        </row>
        <row r="7482">
          <cell r="A7482" t="str">
            <v>354049100</v>
          </cell>
        </row>
        <row r="7483">
          <cell r="A7483" t="str">
            <v>354049103</v>
          </cell>
        </row>
        <row r="7484">
          <cell r="A7484" t="str">
            <v>354049300</v>
          </cell>
        </row>
        <row r="7485">
          <cell r="A7485" t="str">
            <v>354051000</v>
          </cell>
        </row>
        <row r="7486">
          <cell r="A7486" t="str">
            <v>354051100</v>
          </cell>
        </row>
        <row r="7487">
          <cell r="A7487" t="str">
            <v>354053000</v>
          </cell>
        </row>
        <row r="7488">
          <cell r="A7488" t="str">
            <v>354053100</v>
          </cell>
        </row>
        <row r="7489">
          <cell r="A7489" t="str">
            <v>354053200</v>
          </cell>
        </row>
        <row r="7490">
          <cell r="A7490" t="str">
            <v>354053300</v>
          </cell>
        </row>
        <row r="7491">
          <cell r="A7491" t="str">
            <v>354055000</v>
          </cell>
        </row>
        <row r="7492">
          <cell r="A7492" t="str">
            <v>354055100</v>
          </cell>
        </row>
        <row r="7493">
          <cell r="A7493" t="str">
            <v>354055300</v>
          </cell>
        </row>
        <row r="7494">
          <cell r="A7494" t="str">
            <v>354055305</v>
          </cell>
        </row>
        <row r="7495">
          <cell r="A7495" t="str">
            <v>354057000</v>
          </cell>
        </row>
        <row r="7496">
          <cell r="A7496" t="str">
            <v>354057100</v>
          </cell>
        </row>
        <row r="7497">
          <cell r="A7497" t="str">
            <v>354057200</v>
          </cell>
        </row>
        <row r="7498">
          <cell r="A7498" t="str">
            <v>354057300</v>
          </cell>
        </row>
        <row r="7499">
          <cell r="A7499" t="str">
            <v>354057400</v>
          </cell>
        </row>
        <row r="7500">
          <cell r="A7500" t="str">
            <v>354059000</v>
          </cell>
        </row>
        <row r="7501">
          <cell r="A7501" t="str">
            <v>354059100</v>
          </cell>
        </row>
        <row r="7502">
          <cell r="A7502" t="str">
            <v>354059105</v>
          </cell>
        </row>
        <row r="7503">
          <cell r="A7503" t="str">
            <v>354059107</v>
          </cell>
        </row>
        <row r="7504">
          <cell r="A7504" t="str">
            <v>354061000</v>
          </cell>
        </row>
        <row r="7505">
          <cell r="A7505" t="str">
            <v>354061100</v>
          </cell>
        </row>
        <row r="7506">
          <cell r="A7506" t="str">
            <v>354063000</v>
          </cell>
        </row>
        <row r="7507">
          <cell r="A7507" t="str">
            <v>354063100</v>
          </cell>
        </row>
        <row r="7508">
          <cell r="A7508" t="str">
            <v>354063200</v>
          </cell>
        </row>
        <row r="7509">
          <cell r="A7509" t="str">
            <v>354063300</v>
          </cell>
        </row>
        <row r="7510">
          <cell r="A7510" t="str">
            <v>354065000</v>
          </cell>
        </row>
        <row r="7511">
          <cell r="A7511" t="str">
            <v>354065100</v>
          </cell>
        </row>
        <row r="7512">
          <cell r="A7512" t="str">
            <v>354065200</v>
          </cell>
        </row>
        <row r="7513">
          <cell r="A7513" t="str">
            <v>354065300</v>
          </cell>
        </row>
        <row r="7514">
          <cell r="A7514" t="str">
            <v>354067000</v>
          </cell>
        </row>
        <row r="7515">
          <cell r="A7515" t="str">
            <v>354067100</v>
          </cell>
        </row>
        <row r="7516">
          <cell r="A7516" t="str">
            <v>354067107</v>
          </cell>
        </row>
        <row r="7517">
          <cell r="A7517" t="str">
            <v>354067200</v>
          </cell>
        </row>
        <row r="7518">
          <cell r="A7518" t="str">
            <v>354067300</v>
          </cell>
        </row>
        <row r="7519">
          <cell r="A7519" t="str">
            <v>354069000</v>
          </cell>
        </row>
        <row r="7520">
          <cell r="A7520" t="str">
            <v>354069100</v>
          </cell>
        </row>
        <row r="7521">
          <cell r="A7521" t="str">
            <v>354069200</v>
          </cell>
        </row>
        <row r="7522">
          <cell r="A7522" t="str">
            <v>354071000</v>
          </cell>
        </row>
        <row r="7523">
          <cell r="A7523" t="str">
            <v>354071100</v>
          </cell>
        </row>
        <row r="7524">
          <cell r="A7524" t="str">
            <v>354071105</v>
          </cell>
        </row>
        <row r="7525">
          <cell r="A7525" t="str">
            <v>354071200</v>
          </cell>
        </row>
        <row r="7526">
          <cell r="A7526" t="str">
            <v>354073000</v>
          </cell>
        </row>
        <row r="7527">
          <cell r="A7527" t="str">
            <v>354073100</v>
          </cell>
        </row>
        <row r="7528">
          <cell r="A7528" t="str">
            <v>354073200</v>
          </cell>
        </row>
        <row r="7529">
          <cell r="A7529" t="str">
            <v>354073300</v>
          </cell>
        </row>
        <row r="7530">
          <cell r="A7530" t="str">
            <v>354075000</v>
          </cell>
        </row>
        <row r="7531">
          <cell r="A7531" t="str">
            <v>354075100</v>
          </cell>
        </row>
        <row r="7532">
          <cell r="A7532" t="str">
            <v>354075200</v>
          </cell>
        </row>
        <row r="7533">
          <cell r="A7533" t="str">
            <v>354075300</v>
          </cell>
        </row>
        <row r="7534">
          <cell r="A7534" t="str">
            <v>354077000</v>
          </cell>
        </row>
        <row r="7535">
          <cell r="A7535" t="str">
            <v>354077100</v>
          </cell>
        </row>
        <row r="7536">
          <cell r="A7536" t="str">
            <v>354077200</v>
          </cell>
        </row>
        <row r="7537">
          <cell r="A7537" t="str">
            <v>354079000</v>
          </cell>
        </row>
        <row r="7538">
          <cell r="A7538" t="str">
            <v>354079100</v>
          </cell>
        </row>
        <row r="7539">
          <cell r="A7539" t="str">
            <v>354081000</v>
          </cell>
        </row>
        <row r="7540">
          <cell r="A7540" t="str">
            <v>354081100</v>
          </cell>
        </row>
        <row r="7541">
          <cell r="A7541" t="str">
            <v>354083000</v>
          </cell>
        </row>
        <row r="7542">
          <cell r="A7542" t="str">
            <v>354083100</v>
          </cell>
        </row>
        <row r="7543">
          <cell r="A7543" t="str">
            <v>354083200</v>
          </cell>
        </row>
        <row r="7544">
          <cell r="A7544" t="str">
            <v>354083300</v>
          </cell>
        </row>
        <row r="7545">
          <cell r="A7545" t="str">
            <v>354087000</v>
          </cell>
        </row>
        <row r="7546">
          <cell r="A7546" t="str">
            <v>354087100</v>
          </cell>
        </row>
        <row r="7547">
          <cell r="A7547" t="str">
            <v>354087300</v>
          </cell>
        </row>
        <row r="7548">
          <cell r="A7548" t="str">
            <v>354087400</v>
          </cell>
        </row>
        <row r="7549">
          <cell r="A7549" t="str">
            <v>354087403</v>
          </cell>
        </row>
        <row r="7550">
          <cell r="A7550" t="str">
            <v>354087500</v>
          </cell>
        </row>
        <row r="7551">
          <cell r="A7551" t="str">
            <v>354089000</v>
          </cell>
        </row>
        <row r="7552">
          <cell r="A7552" t="str">
            <v>354089100</v>
          </cell>
        </row>
        <row r="7553">
          <cell r="A7553" t="str">
            <v>354089107</v>
          </cell>
        </row>
        <row r="7554">
          <cell r="A7554" t="str">
            <v>354089200</v>
          </cell>
        </row>
        <row r="7555">
          <cell r="A7555" t="str">
            <v>354400000</v>
          </cell>
        </row>
        <row r="7556">
          <cell r="A7556" t="str">
            <v>354430000</v>
          </cell>
        </row>
        <row r="7557">
          <cell r="A7557" t="str">
            <v>354430100</v>
          </cell>
        </row>
        <row r="7558">
          <cell r="A7558" t="str">
            <v>354433000</v>
          </cell>
        </row>
        <row r="7559">
          <cell r="A7559" t="str">
            <v>354433100</v>
          </cell>
        </row>
        <row r="7560">
          <cell r="A7560" t="str">
            <v>354433105</v>
          </cell>
        </row>
        <row r="7561">
          <cell r="A7561" t="str">
            <v>354433107</v>
          </cell>
        </row>
        <row r="7562">
          <cell r="A7562" t="str">
            <v>354435000</v>
          </cell>
        </row>
        <row r="7563">
          <cell r="A7563" t="str">
            <v>354435100</v>
          </cell>
        </row>
        <row r="7564">
          <cell r="A7564" t="str">
            <v>354435102</v>
          </cell>
        </row>
        <row r="7565">
          <cell r="A7565" t="str">
            <v>354437000</v>
          </cell>
        </row>
        <row r="7566">
          <cell r="A7566" t="str">
            <v>354437100</v>
          </cell>
        </row>
        <row r="7567">
          <cell r="A7567" t="str">
            <v>354437102</v>
          </cell>
        </row>
        <row r="7568">
          <cell r="A7568" t="str">
            <v>354437103</v>
          </cell>
        </row>
        <row r="7569">
          <cell r="A7569" t="str">
            <v>354437104</v>
          </cell>
        </row>
        <row r="7570">
          <cell r="A7570" t="str">
            <v>354437105</v>
          </cell>
        </row>
        <row r="7571">
          <cell r="A7571" t="str">
            <v>354437106</v>
          </cell>
        </row>
        <row r="7572">
          <cell r="A7572" t="str">
            <v>354437107</v>
          </cell>
        </row>
        <row r="7573">
          <cell r="A7573" t="str">
            <v>354437111</v>
          </cell>
        </row>
        <row r="7574">
          <cell r="A7574" t="str">
            <v>354437112</v>
          </cell>
        </row>
        <row r="7575">
          <cell r="A7575" t="str">
            <v>354437113</v>
          </cell>
        </row>
        <row r="7576">
          <cell r="A7576" t="str">
            <v>354437200</v>
          </cell>
        </row>
        <row r="7577">
          <cell r="A7577" t="str">
            <v>354437202</v>
          </cell>
        </row>
        <row r="7578">
          <cell r="A7578" t="str">
            <v>354437203</v>
          </cell>
        </row>
        <row r="7579">
          <cell r="A7579" t="str">
            <v>354437204</v>
          </cell>
        </row>
        <row r="7580">
          <cell r="A7580" t="str">
            <v>354437205</v>
          </cell>
        </row>
        <row r="7581">
          <cell r="A7581" t="str">
            <v>354437206</v>
          </cell>
        </row>
        <row r="7582">
          <cell r="A7582" t="str">
            <v>354437207</v>
          </cell>
        </row>
        <row r="7583">
          <cell r="A7583" t="str">
            <v>354437400</v>
          </cell>
        </row>
        <row r="7584">
          <cell r="A7584" t="str">
            <v>354439000</v>
          </cell>
        </row>
        <row r="7585">
          <cell r="A7585" t="str">
            <v>354439100</v>
          </cell>
        </row>
        <row r="7586">
          <cell r="A7586" t="str">
            <v>354439103</v>
          </cell>
        </row>
        <row r="7587">
          <cell r="A7587" t="str">
            <v>354439200</v>
          </cell>
        </row>
        <row r="7588">
          <cell r="A7588" t="str">
            <v>354439207</v>
          </cell>
        </row>
        <row r="7589">
          <cell r="A7589" t="str">
            <v>354439300</v>
          </cell>
        </row>
        <row r="7590">
          <cell r="A7590" t="str">
            <v>354439302</v>
          </cell>
        </row>
        <row r="7591">
          <cell r="A7591" t="str">
            <v>354439303</v>
          </cell>
        </row>
        <row r="7592">
          <cell r="A7592" t="str">
            <v>354439400</v>
          </cell>
        </row>
        <row r="7593">
          <cell r="A7593" t="str">
            <v>354441000</v>
          </cell>
        </row>
        <row r="7594">
          <cell r="A7594" t="str">
            <v>354441100</v>
          </cell>
        </row>
        <row r="7595">
          <cell r="A7595" t="str">
            <v>354441105</v>
          </cell>
        </row>
        <row r="7596">
          <cell r="A7596" t="str">
            <v>354441200</v>
          </cell>
        </row>
        <row r="7597">
          <cell r="A7597" t="str">
            <v>354445000</v>
          </cell>
        </row>
        <row r="7598">
          <cell r="A7598" t="str">
            <v>354445100</v>
          </cell>
        </row>
        <row r="7599">
          <cell r="A7599" t="str">
            <v>354445200</v>
          </cell>
        </row>
        <row r="7600">
          <cell r="A7600" t="str">
            <v>354445205</v>
          </cell>
        </row>
        <row r="7601">
          <cell r="A7601" t="str">
            <v>354445300</v>
          </cell>
        </row>
        <row r="7602">
          <cell r="A7602" t="str">
            <v>354445500</v>
          </cell>
        </row>
        <row r="7603">
          <cell r="A7603" t="str">
            <v>354449000</v>
          </cell>
        </row>
        <row r="7604">
          <cell r="A7604" t="str">
            <v>354449100</v>
          </cell>
        </row>
        <row r="7605">
          <cell r="A7605" t="str">
            <v>354449102</v>
          </cell>
        </row>
        <row r="7606">
          <cell r="A7606" t="str">
            <v>354449104</v>
          </cell>
        </row>
        <row r="7607">
          <cell r="A7607" t="str">
            <v>354449109</v>
          </cell>
        </row>
        <row r="7608">
          <cell r="A7608" t="str">
            <v>354449200</v>
          </cell>
        </row>
        <row r="7609">
          <cell r="A7609" t="str">
            <v>354449400</v>
          </cell>
        </row>
        <row r="7610">
          <cell r="A7610" t="str">
            <v>354453000</v>
          </cell>
        </row>
        <row r="7611">
          <cell r="A7611" t="str">
            <v>354453100</v>
          </cell>
        </row>
        <row r="7612">
          <cell r="A7612" t="str">
            <v>354453102</v>
          </cell>
        </row>
        <row r="7613">
          <cell r="A7613" t="str">
            <v>354453103</v>
          </cell>
        </row>
        <row r="7614">
          <cell r="A7614" t="str">
            <v>354453105</v>
          </cell>
        </row>
        <row r="7615">
          <cell r="A7615" t="str">
            <v>354453106</v>
          </cell>
        </row>
        <row r="7616">
          <cell r="A7616" t="str">
            <v>354453107</v>
          </cell>
        </row>
        <row r="7617">
          <cell r="A7617" t="str">
            <v>354453108</v>
          </cell>
        </row>
        <row r="7618">
          <cell r="A7618" t="str">
            <v>354453109</v>
          </cell>
        </row>
        <row r="7619">
          <cell r="A7619" t="str">
            <v>354453111</v>
          </cell>
        </row>
        <row r="7620">
          <cell r="A7620" t="str">
            <v>354453112</v>
          </cell>
        </row>
        <row r="7621">
          <cell r="A7621" t="str">
            <v>354453113</v>
          </cell>
        </row>
        <row r="7622">
          <cell r="A7622" t="str">
            <v>354453115</v>
          </cell>
        </row>
        <row r="7623">
          <cell r="A7623" t="str">
            <v>354453200</v>
          </cell>
        </row>
        <row r="7624">
          <cell r="A7624" t="str">
            <v>354453203</v>
          </cell>
        </row>
        <row r="7625">
          <cell r="A7625" t="str">
            <v>354453204</v>
          </cell>
        </row>
        <row r="7626">
          <cell r="A7626" t="str">
            <v>354453205</v>
          </cell>
        </row>
        <row r="7627">
          <cell r="A7627" t="str">
            <v>354453206</v>
          </cell>
        </row>
        <row r="7628">
          <cell r="A7628" t="str">
            <v>354453207</v>
          </cell>
        </row>
        <row r="7629">
          <cell r="A7629" t="str">
            <v>354453211</v>
          </cell>
        </row>
        <row r="7630">
          <cell r="A7630" t="str">
            <v>354453400</v>
          </cell>
        </row>
        <row r="7631">
          <cell r="A7631" t="str">
            <v>354453500</v>
          </cell>
        </row>
        <row r="7632">
          <cell r="A7632" t="str">
            <v>354453503</v>
          </cell>
        </row>
        <row r="7633">
          <cell r="A7633" t="str">
            <v>354453505</v>
          </cell>
        </row>
        <row r="7634">
          <cell r="A7634" t="str">
            <v>354453506</v>
          </cell>
        </row>
        <row r="7635">
          <cell r="A7635" t="str">
            <v>354453507</v>
          </cell>
        </row>
        <row r="7636">
          <cell r="A7636" t="str">
            <v>354453600</v>
          </cell>
        </row>
        <row r="7637">
          <cell r="A7637" t="str">
            <v>354457000</v>
          </cell>
        </row>
        <row r="7638">
          <cell r="A7638" t="str">
            <v>354457100</v>
          </cell>
        </row>
        <row r="7639">
          <cell r="A7639" t="str">
            <v>354461000</v>
          </cell>
        </row>
        <row r="7640">
          <cell r="A7640" t="str">
            <v>354461100</v>
          </cell>
        </row>
        <row r="7641">
          <cell r="A7641" t="str">
            <v>354461102</v>
          </cell>
        </row>
        <row r="7642">
          <cell r="A7642" t="str">
            <v>354461104</v>
          </cell>
        </row>
        <row r="7643">
          <cell r="A7643" t="str">
            <v>354461105</v>
          </cell>
        </row>
        <row r="7644">
          <cell r="A7644" t="str">
            <v>354461107</v>
          </cell>
        </row>
        <row r="7645">
          <cell r="A7645" t="str">
            <v>354461108</v>
          </cell>
        </row>
        <row r="7646">
          <cell r="A7646" t="str">
            <v>354461400</v>
          </cell>
        </row>
        <row r="7647">
          <cell r="A7647" t="str">
            <v>354463000</v>
          </cell>
        </row>
        <row r="7648">
          <cell r="A7648" t="str">
            <v>354463100</v>
          </cell>
        </row>
        <row r="7649">
          <cell r="A7649" t="str">
            <v>354463102</v>
          </cell>
        </row>
        <row r="7650">
          <cell r="A7650" t="str">
            <v>354463103</v>
          </cell>
        </row>
        <row r="7651">
          <cell r="A7651" t="str">
            <v>354463104</v>
          </cell>
        </row>
        <row r="7652">
          <cell r="A7652" t="str">
            <v>354463105</v>
          </cell>
        </row>
        <row r="7653">
          <cell r="A7653" t="str">
            <v>354463106</v>
          </cell>
        </row>
        <row r="7654">
          <cell r="A7654" t="str">
            <v>354463107</v>
          </cell>
        </row>
        <row r="7655">
          <cell r="A7655" t="str">
            <v>354463109</v>
          </cell>
        </row>
        <row r="7656">
          <cell r="A7656" t="str">
            <v>354463200</v>
          </cell>
        </row>
        <row r="7657">
          <cell r="A7657" t="str">
            <v>354463400</v>
          </cell>
        </row>
        <row r="7658">
          <cell r="A7658" t="str">
            <v>354465000</v>
          </cell>
        </row>
        <row r="7659">
          <cell r="A7659" t="str">
            <v>354465100</v>
          </cell>
        </row>
        <row r="7660">
          <cell r="A7660" t="str">
            <v>354465102</v>
          </cell>
        </row>
        <row r="7661">
          <cell r="A7661" t="str">
            <v>354465103</v>
          </cell>
        </row>
        <row r="7662">
          <cell r="A7662" t="str">
            <v>354465104</v>
          </cell>
        </row>
        <row r="7663">
          <cell r="A7663" t="str">
            <v>354465105</v>
          </cell>
        </row>
        <row r="7664">
          <cell r="A7664" t="str">
            <v>354465106</v>
          </cell>
        </row>
        <row r="7665">
          <cell r="A7665" t="str">
            <v>354465107</v>
          </cell>
        </row>
        <row r="7666">
          <cell r="A7666" t="str">
            <v>354465300</v>
          </cell>
        </row>
        <row r="7667">
          <cell r="A7667" t="str">
            <v>354469000</v>
          </cell>
        </row>
        <row r="7668">
          <cell r="A7668" t="str">
            <v>354469100</v>
          </cell>
        </row>
        <row r="7669">
          <cell r="A7669" t="str">
            <v>354469102</v>
          </cell>
        </row>
        <row r="7670">
          <cell r="A7670" t="str">
            <v>354469103</v>
          </cell>
        </row>
        <row r="7671">
          <cell r="A7671" t="str">
            <v>354469104</v>
          </cell>
        </row>
        <row r="7672">
          <cell r="A7672" t="str">
            <v>354469300</v>
          </cell>
        </row>
        <row r="7673">
          <cell r="A7673" t="str">
            <v>354469302</v>
          </cell>
        </row>
        <row r="7674">
          <cell r="A7674" t="str">
            <v>354800000</v>
          </cell>
        </row>
        <row r="7675">
          <cell r="A7675" t="str">
            <v>354820100</v>
          </cell>
        </row>
        <row r="7676">
          <cell r="A7676" t="str">
            <v>354831000</v>
          </cell>
        </row>
        <row r="7677">
          <cell r="A7677" t="str">
            <v>354831100</v>
          </cell>
        </row>
        <row r="7678">
          <cell r="A7678" t="str">
            <v>354831102</v>
          </cell>
        </row>
        <row r="7679">
          <cell r="A7679" t="str">
            <v>354831103</v>
          </cell>
        </row>
        <row r="7680">
          <cell r="A7680" t="str">
            <v>354831104</v>
          </cell>
        </row>
        <row r="7681">
          <cell r="A7681" t="str">
            <v>354831106</v>
          </cell>
        </row>
        <row r="7682">
          <cell r="A7682" t="str">
            <v>354831109</v>
          </cell>
        </row>
        <row r="7683">
          <cell r="A7683" t="str">
            <v>354831111</v>
          </cell>
        </row>
        <row r="7684">
          <cell r="A7684" t="str">
            <v>354831115</v>
          </cell>
        </row>
        <row r="7685">
          <cell r="A7685" t="str">
            <v>354831119</v>
          </cell>
        </row>
        <row r="7686">
          <cell r="A7686" t="str">
            <v>354831121</v>
          </cell>
        </row>
        <row r="7687">
          <cell r="A7687" t="str">
            <v>354831300</v>
          </cell>
        </row>
        <row r="7688">
          <cell r="A7688" t="str">
            <v>354833000</v>
          </cell>
        </row>
        <row r="7689">
          <cell r="A7689" t="str">
            <v>354833100</v>
          </cell>
        </row>
        <row r="7690">
          <cell r="A7690" t="str">
            <v>354833102</v>
          </cell>
        </row>
        <row r="7691">
          <cell r="A7691" t="str">
            <v>354833114</v>
          </cell>
        </row>
        <row r="7692">
          <cell r="A7692" t="str">
            <v>354833300</v>
          </cell>
        </row>
        <row r="7693">
          <cell r="A7693" t="str">
            <v>354833305</v>
          </cell>
        </row>
        <row r="7694">
          <cell r="A7694" t="str">
            <v>354837000</v>
          </cell>
        </row>
        <row r="7695">
          <cell r="A7695" t="str">
            <v>354837100</v>
          </cell>
        </row>
        <row r="7696">
          <cell r="A7696" t="str">
            <v>354837102</v>
          </cell>
        </row>
        <row r="7697">
          <cell r="A7697" t="str">
            <v>354837103</v>
          </cell>
        </row>
        <row r="7698">
          <cell r="A7698" t="str">
            <v>354837104</v>
          </cell>
        </row>
        <row r="7699">
          <cell r="A7699" t="str">
            <v>354837106</v>
          </cell>
        </row>
        <row r="7700">
          <cell r="A7700" t="str">
            <v>354837107</v>
          </cell>
        </row>
        <row r="7701">
          <cell r="A7701" t="str">
            <v>354837115</v>
          </cell>
        </row>
        <row r="7702">
          <cell r="A7702" t="str">
            <v>354837200</v>
          </cell>
        </row>
        <row r="7703">
          <cell r="A7703" t="str">
            <v>354837203</v>
          </cell>
        </row>
        <row r="7704">
          <cell r="A7704" t="str">
            <v>354837206</v>
          </cell>
        </row>
        <row r="7705">
          <cell r="A7705" t="str">
            <v>354837208</v>
          </cell>
        </row>
        <row r="7706">
          <cell r="A7706" t="str">
            <v>354837209</v>
          </cell>
        </row>
        <row r="7707">
          <cell r="A7707" t="str">
            <v>354837211</v>
          </cell>
        </row>
        <row r="7708">
          <cell r="A7708" t="str">
            <v>354837212</v>
          </cell>
        </row>
        <row r="7709">
          <cell r="A7709" t="str">
            <v>354837213</v>
          </cell>
        </row>
        <row r="7710">
          <cell r="A7710" t="str">
            <v>354837215</v>
          </cell>
        </row>
        <row r="7711">
          <cell r="A7711" t="str">
            <v>354837300</v>
          </cell>
        </row>
        <row r="7712">
          <cell r="A7712" t="str">
            <v>354837303</v>
          </cell>
        </row>
        <row r="7713">
          <cell r="A7713" t="str">
            <v>354837304</v>
          </cell>
        </row>
        <row r="7714">
          <cell r="A7714" t="str">
            <v>354837307</v>
          </cell>
        </row>
        <row r="7715">
          <cell r="A7715" t="str">
            <v>354837308</v>
          </cell>
        </row>
        <row r="7716">
          <cell r="A7716" t="str">
            <v>354837311</v>
          </cell>
        </row>
        <row r="7717">
          <cell r="A7717" t="str">
            <v>354837314</v>
          </cell>
        </row>
        <row r="7718">
          <cell r="A7718" t="str">
            <v>354837315</v>
          </cell>
        </row>
        <row r="7719">
          <cell r="A7719" t="str">
            <v>354837316</v>
          </cell>
        </row>
        <row r="7720">
          <cell r="A7720" t="str">
            <v>354837400</v>
          </cell>
        </row>
        <row r="7721">
          <cell r="A7721" t="str">
            <v>354837402</v>
          </cell>
        </row>
        <row r="7722">
          <cell r="A7722" t="str">
            <v>354837406</v>
          </cell>
        </row>
        <row r="7723">
          <cell r="A7723" t="str">
            <v>354837409</v>
          </cell>
        </row>
        <row r="7724">
          <cell r="A7724" t="str">
            <v>354837500</v>
          </cell>
        </row>
        <row r="7725">
          <cell r="A7725" t="str">
            <v>354837503</v>
          </cell>
        </row>
        <row r="7726">
          <cell r="A7726" t="str">
            <v>354837504</v>
          </cell>
        </row>
        <row r="7727">
          <cell r="A7727" t="str">
            <v>354837506</v>
          </cell>
        </row>
        <row r="7728">
          <cell r="A7728" t="str">
            <v>354837507</v>
          </cell>
        </row>
        <row r="7729">
          <cell r="A7729" t="str">
            <v>354837508</v>
          </cell>
        </row>
        <row r="7730">
          <cell r="A7730" t="str">
            <v>354837509</v>
          </cell>
        </row>
        <row r="7731">
          <cell r="A7731" t="str">
            <v>354837511</v>
          </cell>
        </row>
        <row r="7732">
          <cell r="A7732" t="str">
            <v>354837512</v>
          </cell>
        </row>
        <row r="7733">
          <cell r="A7733" t="str">
            <v>354837513</v>
          </cell>
        </row>
        <row r="7734">
          <cell r="A7734" t="str">
            <v>354837514</v>
          </cell>
        </row>
        <row r="7735">
          <cell r="A7735" t="str">
            <v>354837515</v>
          </cell>
        </row>
        <row r="7736">
          <cell r="A7736" t="str">
            <v>354839000</v>
          </cell>
        </row>
        <row r="7737">
          <cell r="A7737" t="str">
            <v>354839100</v>
          </cell>
        </row>
        <row r="7738">
          <cell r="A7738" t="str">
            <v>354839105</v>
          </cell>
        </row>
        <row r="7739">
          <cell r="A7739" t="str">
            <v>354839106</v>
          </cell>
        </row>
        <row r="7740">
          <cell r="A7740" t="str">
            <v>354839107</v>
          </cell>
        </row>
        <row r="7741">
          <cell r="A7741" t="str">
            <v>354839108</v>
          </cell>
        </row>
        <row r="7742">
          <cell r="A7742" t="str">
            <v>354839109</v>
          </cell>
        </row>
        <row r="7743">
          <cell r="A7743" t="str">
            <v>354839111</v>
          </cell>
        </row>
        <row r="7744">
          <cell r="A7744" t="str">
            <v>354839112</v>
          </cell>
        </row>
        <row r="7745">
          <cell r="A7745" t="str">
            <v>354839113</v>
          </cell>
        </row>
        <row r="7746">
          <cell r="A7746" t="str">
            <v>354839114</v>
          </cell>
        </row>
        <row r="7747">
          <cell r="A7747" t="str">
            <v>354839115</v>
          </cell>
        </row>
        <row r="7748">
          <cell r="A7748" t="str">
            <v>354839116</v>
          </cell>
        </row>
        <row r="7749">
          <cell r="A7749" t="str">
            <v>354839117</v>
          </cell>
        </row>
        <row r="7750">
          <cell r="A7750" t="str">
            <v>354839118</v>
          </cell>
        </row>
        <row r="7751">
          <cell r="A7751" t="str">
            <v>354839119</v>
          </cell>
        </row>
        <row r="7752">
          <cell r="A7752" t="str">
            <v>354839300</v>
          </cell>
        </row>
        <row r="7753">
          <cell r="A7753" t="str">
            <v>354839302</v>
          </cell>
        </row>
        <row r="7754">
          <cell r="A7754" t="str">
            <v>354839303</v>
          </cell>
        </row>
        <row r="7755">
          <cell r="A7755" t="str">
            <v>354839304</v>
          </cell>
        </row>
        <row r="7756">
          <cell r="A7756" t="str">
            <v>354839307</v>
          </cell>
        </row>
        <row r="7757">
          <cell r="A7757" t="str">
            <v>354839311</v>
          </cell>
        </row>
        <row r="7758">
          <cell r="A7758" t="str">
            <v>354839312</v>
          </cell>
        </row>
        <row r="7759">
          <cell r="A7759" t="str">
            <v>354839313</v>
          </cell>
        </row>
        <row r="7760">
          <cell r="A7760" t="str">
            <v>354839314</v>
          </cell>
        </row>
        <row r="7761">
          <cell r="A7761" t="str">
            <v>354843000</v>
          </cell>
        </row>
        <row r="7762">
          <cell r="A7762" t="str">
            <v>354843100</v>
          </cell>
        </row>
        <row r="7763">
          <cell r="A7763" t="str">
            <v>354843103</v>
          </cell>
        </row>
        <row r="7764">
          <cell r="A7764" t="str">
            <v>354843111</v>
          </cell>
        </row>
        <row r="7765">
          <cell r="A7765" t="str">
            <v>354843112</v>
          </cell>
        </row>
        <row r="7766">
          <cell r="A7766" t="str">
            <v>354843113</v>
          </cell>
        </row>
        <row r="7767">
          <cell r="A7767" t="str">
            <v>354843114</v>
          </cell>
        </row>
        <row r="7768">
          <cell r="A7768" t="str">
            <v>354843115</v>
          </cell>
        </row>
        <row r="7769">
          <cell r="A7769" t="str">
            <v>354843116</v>
          </cell>
        </row>
        <row r="7770">
          <cell r="A7770" t="str">
            <v>354843117</v>
          </cell>
        </row>
        <row r="7771">
          <cell r="A7771" t="str">
            <v>354843118</v>
          </cell>
        </row>
        <row r="7772">
          <cell r="A7772" t="str">
            <v>354843119</v>
          </cell>
        </row>
        <row r="7773">
          <cell r="A7773" t="str">
            <v>354843121</v>
          </cell>
        </row>
        <row r="7774">
          <cell r="A7774" t="str">
            <v>354843122</v>
          </cell>
        </row>
        <row r="7775">
          <cell r="A7775" t="str">
            <v>354843123</v>
          </cell>
        </row>
        <row r="7776">
          <cell r="A7776" t="str">
            <v>354843124</v>
          </cell>
        </row>
        <row r="7777">
          <cell r="A7777" t="str">
            <v>354843125</v>
          </cell>
        </row>
        <row r="7778">
          <cell r="A7778" t="str">
            <v>354843200</v>
          </cell>
        </row>
        <row r="7779">
          <cell r="A7779" t="str">
            <v>354843215</v>
          </cell>
        </row>
        <row r="7780">
          <cell r="A7780" t="str">
            <v>354843219</v>
          </cell>
        </row>
        <row r="7781">
          <cell r="A7781" t="str">
            <v>354843222</v>
          </cell>
        </row>
        <row r="7782">
          <cell r="A7782" t="str">
            <v>354843224</v>
          </cell>
        </row>
        <row r="7783">
          <cell r="A7783" t="str">
            <v>354843229</v>
          </cell>
        </row>
        <row r="7784">
          <cell r="A7784" t="str">
            <v>354843235</v>
          </cell>
        </row>
        <row r="7785">
          <cell r="A7785" t="str">
            <v>354843400</v>
          </cell>
        </row>
        <row r="7786">
          <cell r="A7786" t="str">
            <v>354843403</v>
          </cell>
        </row>
        <row r="7787">
          <cell r="A7787" t="str">
            <v>354843404</v>
          </cell>
        </row>
        <row r="7788">
          <cell r="A7788" t="str">
            <v>354843405</v>
          </cell>
        </row>
        <row r="7789">
          <cell r="A7789" t="str">
            <v>354843407</v>
          </cell>
        </row>
        <row r="7790">
          <cell r="A7790" t="str">
            <v>354843409</v>
          </cell>
        </row>
        <row r="7791">
          <cell r="A7791" t="str">
            <v>354843411</v>
          </cell>
        </row>
        <row r="7792">
          <cell r="A7792" t="str">
            <v>354843413</v>
          </cell>
        </row>
        <row r="7793">
          <cell r="A7793" t="str">
            <v>354843416</v>
          </cell>
        </row>
        <row r="7794">
          <cell r="A7794" t="str">
            <v>354845000</v>
          </cell>
        </row>
        <row r="7795">
          <cell r="A7795" t="str">
            <v>354845100</v>
          </cell>
        </row>
        <row r="7796">
          <cell r="A7796" t="str">
            <v>354845102</v>
          </cell>
        </row>
        <row r="7797">
          <cell r="A7797" t="str">
            <v>354845106</v>
          </cell>
        </row>
        <row r="7798">
          <cell r="A7798" t="str">
            <v>354845111</v>
          </cell>
        </row>
        <row r="7799">
          <cell r="A7799" t="str">
            <v>354845113</v>
          </cell>
        </row>
        <row r="7800">
          <cell r="A7800" t="str">
            <v>354845115</v>
          </cell>
        </row>
        <row r="7801">
          <cell r="A7801" t="str">
            <v>354845117</v>
          </cell>
        </row>
        <row r="7802">
          <cell r="A7802" t="str">
            <v>354845119</v>
          </cell>
        </row>
        <row r="7803">
          <cell r="A7803" t="str">
            <v>354845121</v>
          </cell>
        </row>
        <row r="7804">
          <cell r="A7804" t="str">
            <v>354845123</v>
          </cell>
        </row>
        <row r="7805">
          <cell r="A7805" t="str">
            <v>354845125</v>
          </cell>
        </row>
        <row r="7806">
          <cell r="A7806" t="str">
            <v>354845126</v>
          </cell>
        </row>
        <row r="7807">
          <cell r="A7807" t="str">
            <v>354845127</v>
          </cell>
        </row>
        <row r="7808">
          <cell r="A7808" t="str">
            <v>354845128</v>
          </cell>
        </row>
        <row r="7809">
          <cell r="A7809" t="str">
            <v>354845129</v>
          </cell>
        </row>
        <row r="7810">
          <cell r="A7810" t="str">
            <v>354845131</v>
          </cell>
        </row>
        <row r="7811">
          <cell r="A7811" t="str">
            <v>354845132</v>
          </cell>
        </row>
        <row r="7812">
          <cell r="A7812" t="str">
            <v>354845133</v>
          </cell>
        </row>
        <row r="7813">
          <cell r="A7813" t="str">
            <v>354845200</v>
          </cell>
        </row>
        <row r="7814">
          <cell r="A7814" t="str">
            <v>354845202</v>
          </cell>
        </row>
        <row r="7815">
          <cell r="A7815" t="str">
            <v>354845203</v>
          </cell>
        </row>
        <row r="7816">
          <cell r="A7816" t="str">
            <v>354845204</v>
          </cell>
        </row>
        <row r="7817">
          <cell r="A7817" t="str">
            <v>354845207</v>
          </cell>
        </row>
        <row r="7818">
          <cell r="A7818" t="str">
            <v>354845209</v>
          </cell>
        </row>
        <row r="7819">
          <cell r="A7819" t="str">
            <v>354845213</v>
          </cell>
        </row>
        <row r="7820">
          <cell r="A7820" t="str">
            <v>354845217</v>
          </cell>
        </row>
        <row r="7821">
          <cell r="A7821" t="str">
            <v>354845218</v>
          </cell>
        </row>
        <row r="7822">
          <cell r="A7822" t="str">
            <v>354845219</v>
          </cell>
        </row>
        <row r="7823">
          <cell r="A7823" t="str">
            <v>354847000</v>
          </cell>
        </row>
        <row r="7824">
          <cell r="A7824" t="str">
            <v>354847100</v>
          </cell>
        </row>
        <row r="7825">
          <cell r="A7825" t="str">
            <v>354847103</v>
          </cell>
        </row>
        <row r="7826">
          <cell r="A7826" t="str">
            <v>354847105</v>
          </cell>
        </row>
        <row r="7827">
          <cell r="A7827" t="str">
            <v>354847106</v>
          </cell>
        </row>
        <row r="7828">
          <cell r="A7828" t="str">
            <v>354847109</v>
          </cell>
        </row>
        <row r="7829">
          <cell r="A7829" t="str">
            <v>354847111</v>
          </cell>
        </row>
        <row r="7830">
          <cell r="A7830" t="str">
            <v>354847113</v>
          </cell>
        </row>
        <row r="7831">
          <cell r="A7831" t="str">
            <v>354847115</v>
          </cell>
        </row>
        <row r="7832">
          <cell r="A7832" t="str">
            <v>354847300</v>
          </cell>
        </row>
        <row r="7833">
          <cell r="A7833" t="str">
            <v>354847307</v>
          </cell>
        </row>
        <row r="7834">
          <cell r="A7834" t="str">
            <v>354847400</v>
          </cell>
        </row>
        <row r="7835">
          <cell r="A7835" t="str">
            <v>354847406</v>
          </cell>
        </row>
        <row r="7836">
          <cell r="A7836" t="str">
            <v>354847407</v>
          </cell>
        </row>
        <row r="7837">
          <cell r="A7837" t="str">
            <v>354847408</v>
          </cell>
        </row>
        <row r="7838">
          <cell r="A7838" t="str">
            <v>354847409</v>
          </cell>
        </row>
        <row r="7839">
          <cell r="A7839" t="str">
            <v>354847411</v>
          </cell>
        </row>
        <row r="7840">
          <cell r="A7840" t="str">
            <v>354851000</v>
          </cell>
        </row>
        <row r="7841">
          <cell r="A7841" t="str">
            <v>354851100</v>
          </cell>
        </row>
        <row r="7842">
          <cell r="A7842" t="str">
            <v>354851104</v>
          </cell>
        </row>
        <row r="7843">
          <cell r="A7843" t="str">
            <v>354851107</v>
          </cell>
        </row>
        <row r="7844">
          <cell r="A7844" t="str">
            <v>354853000</v>
          </cell>
        </row>
        <row r="7845">
          <cell r="A7845" t="str">
            <v>354853100</v>
          </cell>
        </row>
        <row r="7846">
          <cell r="A7846" t="str">
            <v>354853200</v>
          </cell>
        </row>
        <row r="7847">
          <cell r="A7847" t="str">
            <v>354853202</v>
          </cell>
        </row>
        <row r="7848">
          <cell r="A7848" t="str">
            <v>354853204</v>
          </cell>
        </row>
        <row r="7849">
          <cell r="A7849" t="str">
            <v>354853205</v>
          </cell>
        </row>
        <row r="7850">
          <cell r="A7850" t="str">
            <v>354853300</v>
          </cell>
        </row>
        <row r="7851">
          <cell r="A7851" t="str">
            <v>354853302</v>
          </cell>
        </row>
        <row r="7852">
          <cell r="A7852" t="str">
            <v>354853303</v>
          </cell>
        </row>
        <row r="7853">
          <cell r="A7853" t="str">
            <v>354853304</v>
          </cell>
        </row>
        <row r="7854">
          <cell r="A7854" t="str">
            <v>354853305</v>
          </cell>
        </row>
        <row r="7855">
          <cell r="A7855" t="str">
            <v>354853306</v>
          </cell>
        </row>
        <row r="7856">
          <cell r="A7856" t="str">
            <v>354853307</v>
          </cell>
        </row>
        <row r="7857">
          <cell r="A7857" t="str">
            <v>354853308</v>
          </cell>
        </row>
        <row r="7858">
          <cell r="A7858" t="str">
            <v>354853312</v>
          </cell>
        </row>
        <row r="7859">
          <cell r="A7859" t="str">
            <v>354853313</v>
          </cell>
        </row>
        <row r="7860">
          <cell r="A7860" t="str">
            <v>354853314</v>
          </cell>
        </row>
        <row r="7861">
          <cell r="A7861" t="str">
            <v>354853315</v>
          </cell>
        </row>
        <row r="7862">
          <cell r="A7862" t="str">
            <v>354855000</v>
          </cell>
        </row>
        <row r="7863">
          <cell r="A7863" t="str">
            <v>354855100</v>
          </cell>
        </row>
        <row r="7864">
          <cell r="A7864" t="str">
            <v>354855103</v>
          </cell>
        </row>
        <row r="7865">
          <cell r="A7865" t="str">
            <v>354855104</v>
          </cell>
        </row>
        <row r="7866">
          <cell r="A7866" t="str">
            <v>354855105</v>
          </cell>
        </row>
        <row r="7867">
          <cell r="A7867" t="str">
            <v>354855106</v>
          </cell>
        </row>
        <row r="7868">
          <cell r="A7868" t="str">
            <v>354855108</v>
          </cell>
        </row>
        <row r="7869">
          <cell r="A7869" t="str">
            <v>354855109</v>
          </cell>
        </row>
        <row r="7870">
          <cell r="A7870" t="str">
            <v>354855111</v>
          </cell>
        </row>
        <row r="7871">
          <cell r="A7871" t="str">
            <v>354855112</v>
          </cell>
        </row>
        <row r="7872">
          <cell r="A7872" t="str">
            <v>354855113</v>
          </cell>
        </row>
        <row r="7873">
          <cell r="A7873" t="str">
            <v>354855114</v>
          </cell>
        </row>
        <row r="7874">
          <cell r="A7874" t="str">
            <v>354855115</v>
          </cell>
        </row>
        <row r="7875">
          <cell r="A7875" t="str">
            <v>354855123</v>
          </cell>
        </row>
        <row r="7876">
          <cell r="A7876" t="str">
            <v>354855125</v>
          </cell>
        </row>
        <row r="7877">
          <cell r="A7877" t="str">
            <v>354855126</v>
          </cell>
        </row>
        <row r="7878">
          <cell r="A7878" t="str">
            <v>354855200</v>
          </cell>
        </row>
        <row r="7879">
          <cell r="A7879" t="str">
            <v>354855202</v>
          </cell>
        </row>
        <row r="7880">
          <cell r="A7880" t="str">
            <v>354855203</v>
          </cell>
        </row>
        <row r="7881">
          <cell r="A7881" t="str">
            <v>354855204</v>
          </cell>
        </row>
        <row r="7882">
          <cell r="A7882" t="str">
            <v>354855206</v>
          </cell>
        </row>
        <row r="7883">
          <cell r="A7883" t="str">
            <v>354855207</v>
          </cell>
        </row>
        <row r="7884">
          <cell r="A7884" t="str">
            <v>354855209</v>
          </cell>
        </row>
        <row r="7885">
          <cell r="A7885" t="str">
            <v>354855212</v>
          </cell>
        </row>
        <row r="7886">
          <cell r="A7886" t="str">
            <v>354855214</v>
          </cell>
        </row>
        <row r="7887">
          <cell r="A7887" t="str">
            <v>354861000</v>
          </cell>
        </row>
        <row r="7888">
          <cell r="A7888" t="str">
            <v>354861100</v>
          </cell>
        </row>
        <row r="7889">
          <cell r="A7889" t="str">
            <v>354861102</v>
          </cell>
        </row>
        <row r="7890">
          <cell r="A7890" t="str">
            <v>354861103</v>
          </cell>
        </row>
        <row r="7891">
          <cell r="A7891" t="str">
            <v>354861104</v>
          </cell>
        </row>
        <row r="7892">
          <cell r="A7892" t="str">
            <v>354861105</v>
          </cell>
        </row>
        <row r="7893">
          <cell r="A7893" t="str">
            <v>354861106</v>
          </cell>
        </row>
        <row r="7894">
          <cell r="A7894" t="str">
            <v>354861107</v>
          </cell>
        </row>
        <row r="7895">
          <cell r="A7895" t="str">
            <v>354861108</v>
          </cell>
        </row>
        <row r="7896">
          <cell r="A7896" t="str">
            <v>354861109</v>
          </cell>
        </row>
        <row r="7897">
          <cell r="A7897" t="str">
            <v>354861111</v>
          </cell>
        </row>
        <row r="7898">
          <cell r="A7898" t="str">
            <v>354861112</v>
          </cell>
        </row>
        <row r="7899">
          <cell r="A7899" t="str">
            <v>354861113</v>
          </cell>
        </row>
        <row r="7900">
          <cell r="A7900" t="str">
            <v>354861115</v>
          </cell>
        </row>
        <row r="7901">
          <cell r="A7901" t="str">
            <v>354861116</v>
          </cell>
        </row>
        <row r="7902">
          <cell r="A7902" t="str">
            <v>354861117</v>
          </cell>
        </row>
        <row r="7903">
          <cell r="A7903" t="str">
            <v>354861200</v>
          </cell>
        </row>
        <row r="7904">
          <cell r="A7904" t="str">
            <v>354861202</v>
          </cell>
        </row>
        <row r="7905">
          <cell r="A7905" t="str">
            <v>354861203</v>
          </cell>
        </row>
        <row r="7906">
          <cell r="A7906" t="str">
            <v>354861204</v>
          </cell>
        </row>
        <row r="7907">
          <cell r="A7907" t="str">
            <v>354861205</v>
          </cell>
        </row>
        <row r="7908">
          <cell r="A7908" t="str">
            <v>354861206</v>
          </cell>
        </row>
        <row r="7909">
          <cell r="A7909" t="str">
            <v>354861207</v>
          </cell>
        </row>
        <row r="7910">
          <cell r="A7910" t="str">
            <v>354861209</v>
          </cell>
        </row>
        <row r="7911">
          <cell r="A7911" t="str">
            <v>354861211</v>
          </cell>
        </row>
        <row r="7912">
          <cell r="A7912" t="str">
            <v>354861213</v>
          </cell>
        </row>
        <row r="7913">
          <cell r="A7913" t="str">
            <v>354861215</v>
          </cell>
        </row>
        <row r="7914">
          <cell r="A7914" t="str">
            <v>354861300</v>
          </cell>
        </row>
        <row r="7915">
          <cell r="A7915" t="str">
            <v>354861302</v>
          </cell>
        </row>
        <row r="7916">
          <cell r="A7916" t="str">
            <v>354861303</v>
          </cell>
        </row>
        <row r="7917">
          <cell r="A7917" t="str">
            <v>354861304</v>
          </cell>
        </row>
        <row r="7918">
          <cell r="A7918" t="str">
            <v>354861305</v>
          </cell>
        </row>
        <row r="7919">
          <cell r="A7919" t="str">
            <v>354861306</v>
          </cell>
        </row>
        <row r="7920">
          <cell r="A7920" t="str">
            <v>354861307</v>
          </cell>
        </row>
        <row r="7921">
          <cell r="A7921" t="str">
            <v>354861308</v>
          </cell>
        </row>
        <row r="7922">
          <cell r="A7922" t="str">
            <v>354861309</v>
          </cell>
        </row>
        <row r="7923">
          <cell r="A7923" t="str">
            <v>354861311</v>
          </cell>
        </row>
        <row r="7924">
          <cell r="A7924" t="str">
            <v>354861312</v>
          </cell>
        </row>
        <row r="7925">
          <cell r="A7925" t="str">
            <v>354861313</v>
          </cell>
        </row>
        <row r="7926">
          <cell r="A7926" t="str">
            <v>354861315</v>
          </cell>
        </row>
        <row r="7927">
          <cell r="A7927" t="str">
            <v>354861317</v>
          </cell>
        </row>
        <row r="7928">
          <cell r="A7928" t="str">
            <v>354861319</v>
          </cell>
        </row>
        <row r="7929">
          <cell r="A7929" t="str">
            <v>354861400</v>
          </cell>
        </row>
        <row r="7930">
          <cell r="A7930" t="str">
            <v>354861402</v>
          </cell>
        </row>
        <row r="7931">
          <cell r="A7931" t="str">
            <v>354861403</v>
          </cell>
        </row>
        <row r="7932">
          <cell r="A7932" t="str">
            <v>354861405</v>
          </cell>
        </row>
        <row r="7933">
          <cell r="A7933" t="str">
            <v>354861406</v>
          </cell>
        </row>
        <row r="7934">
          <cell r="A7934" t="str">
            <v>354861407</v>
          </cell>
        </row>
        <row r="7935">
          <cell r="A7935" t="str">
            <v>354861408</v>
          </cell>
        </row>
        <row r="7936">
          <cell r="A7936" t="str">
            <v>354861411</v>
          </cell>
        </row>
        <row r="7937">
          <cell r="A7937" t="str">
            <v>354861412</v>
          </cell>
        </row>
        <row r="7938">
          <cell r="A7938" t="str">
            <v>354861413</v>
          </cell>
        </row>
        <row r="7939">
          <cell r="A7939" t="str">
            <v>354861414</v>
          </cell>
        </row>
        <row r="7940">
          <cell r="A7940" t="str">
            <v>354861415</v>
          </cell>
        </row>
        <row r="7941">
          <cell r="A7941" t="str">
            <v>354861416</v>
          </cell>
        </row>
        <row r="7942">
          <cell r="A7942" t="str">
            <v>354861417</v>
          </cell>
        </row>
        <row r="7943">
          <cell r="A7943" t="str">
            <v>354863000</v>
          </cell>
        </row>
        <row r="7944">
          <cell r="A7944" t="str">
            <v>354863100</v>
          </cell>
        </row>
        <row r="7945">
          <cell r="A7945" t="str">
            <v>354863300</v>
          </cell>
        </row>
        <row r="7946">
          <cell r="A7946" t="str">
            <v>354865000</v>
          </cell>
        </row>
        <row r="7947">
          <cell r="A7947" t="str">
            <v>354865100</v>
          </cell>
        </row>
        <row r="7948">
          <cell r="A7948" t="str">
            <v>354865103</v>
          </cell>
        </row>
        <row r="7949">
          <cell r="A7949" t="str">
            <v>354865105</v>
          </cell>
        </row>
        <row r="7950">
          <cell r="A7950" t="str">
            <v>354867000</v>
          </cell>
        </row>
        <row r="7951">
          <cell r="A7951" t="str">
            <v>354867100</v>
          </cell>
        </row>
        <row r="7952">
          <cell r="A7952" t="str">
            <v>354867103</v>
          </cell>
        </row>
        <row r="7953">
          <cell r="A7953" t="str">
            <v>354867104</v>
          </cell>
        </row>
        <row r="7954">
          <cell r="A7954" t="str">
            <v>354867105</v>
          </cell>
        </row>
        <row r="7955">
          <cell r="A7955" t="str">
            <v>354867106</v>
          </cell>
        </row>
        <row r="7956">
          <cell r="A7956" t="str">
            <v>354867200</v>
          </cell>
        </row>
        <row r="7957">
          <cell r="A7957" t="str">
            <v>354867300</v>
          </cell>
        </row>
        <row r="7958">
          <cell r="A7958" t="str">
            <v>354869000</v>
          </cell>
        </row>
        <row r="7959">
          <cell r="A7959" t="str">
            <v>354869100</v>
          </cell>
        </row>
        <row r="7960">
          <cell r="A7960" t="str">
            <v>354869102</v>
          </cell>
        </row>
        <row r="7961">
          <cell r="A7961" t="str">
            <v>354869103</v>
          </cell>
        </row>
        <row r="7962">
          <cell r="A7962" t="str">
            <v>354869105</v>
          </cell>
        </row>
        <row r="7963">
          <cell r="A7963" t="str">
            <v>354869108</v>
          </cell>
        </row>
        <row r="7964">
          <cell r="A7964" t="str">
            <v>354869109</v>
          </cell>
        </row>
        <row r="7965">
          <cell r="A7965" t="str">
            <v>354869111</v>
          </cell>
        </row>
        <row r="7966">
          <cell r="A7966" t="str">
            <v>354869112</v>
          </cell>
        </row>
        <row r="7967">
          <cell r="A7967" t="str">
            <v>354869114</v>
          </cell>
        </row>
        <row r="7968">
          <cell r="A7968" t="str">
            <v>354869115</v>
          </cell>
        </row>
        <row r="7969">
          <cell r="A7969" t="str">
            <v>354869116</v>
          </cell>
        </row>
        <row r="7970">
          <cell r="A7970" t="str">
            <v>354869117</v>
          </cell>
        </row>
        <row r="7971">
          <cell r="A7971" t="str">
            <v>354869121</v>
          </cell>
        </row>
        <row r="7972">
          <cell r="A7972" t="str">
            <v>354869122</v>
          </cell>
        </row>
        <row r="7973">
          <cell r="A7973" t="str">
            <v>354869200</v>
          </cell>
        </row>
        <row r="7974">
          <cell r="A7974" t="str">
            <v>354869300</v>
          </cell>
        </row>
        <row r="7975">
          <cell r="A7975" t="str">
            <v>354869400</v>
          </cell>
        </row>
        <row r="7976">
          <cell r="A7976" t="str">
            <v>354869600</v>
          </cell>
        </row>
        <row r="7977">
          <cell r="A7977" t="str">
            <v>354871000</v>
          </cell>
        </row>
        <row r="7978">
          <cell r="A7978" t="str">
            <v>354871100</v>
          </cell>
        </row>
        <row r="7979">
          <cell r="A7979" t="str">
            <v>354871105</v>
          </cell>
        </row>
        <row r="7980">
          <cell r="A7980" t="str">
            <v>354871116</v>
          </cell>
        </row>
        <row r="7981">
          <cell r="A7981" t="str">
            <v>354871119</v>
          </cell>
        </row>
        <row r="7982">
          <cell r="A7982" t="str">
            <v>354871200</v>
          </cell>
        </row>
        <row r="7983">
          <cell r="A7983" t="str">
            <v>354873000</v>
          </cell>
        </row>
        <row r="7984">
          <cell r="A7984" t="str">
            <v>354873100</v>
          </cell>
        </row>
        <row r="7985">
          <cell r="A7985" t="str">
            <v>354873102</v>
          </cell>
        </row>
        <row r="7986">
          <cell r="A7986" t="str">
            <v>354873103</v>
          </cell>
        </row>
        <row r="7987">
          <cell r="A7987" t="str">
            <v>354873104</v>
          </cell>
        </row>
        <row r="7988">
          <cell r="A7988" t="str">
            <v>354873106</v>
          </cell>
        </row>
        <row r="7989">
          <cell r="A7989" t="str">
            <v>354873109</v>
          </cell>
        </row>
        <row r="7990">
          <cell r="A7990" t="str">
            <v>354873111</v>
          </cell>
        </row>
        <row r="7991">
          <cell r="A7991" t="str">
            <v>354873112</v>
          </cell>
        </row>
        <row r="7992">
          <cell r="A7992" t="str">
            <v>354873114</v>
          </cell>
        </row>
        <row r="7993">
          <cell r="A7993" t="str">
            <v>354873116</v>
          </cell>
        </row>
        <row r="7994">
          <cell r="A7994" t="str">
            <v>354873117</v>
          </cell>
        </row>
        <row r="7995">
          <cell r="A7995" t="str">
            <v>354873118</v>
          </cell>
        </row>
        <row r="7996">
          <cell r="A7996" t="str">
            <v>354873121</v>
          </cell>
        </row>
        <row r="7997">
          <cell r="A7997" t="str">
            <v>354873123</v>
          </cell>
        </row>
        <row r="7998">
          <cell r="A7998" t="str">
            <v>354873124</v>
          </cell>
        </row>
        <row r="7999">
          <cell r="A7999" t="str">
            <v>354873125</v>
          </cell>
        </row>
        <row r="8000">
          <cell r="A8000" t="str">
            <v>354873300</v>
          </cell>
        </row>
        <row r="8001">
          <cell r="A8001" t="str">
            <v>354873302</v>
          </cell>
        </row>
        <row r="8002">
          <cell r="A8002" t="str">
            <v>354873303</v>
          </cell>
        </row>
        <row r="8003">
          <cell r="A8003" t="str">
            <v>354873304</v>
          </cell>
        </row>
        <row r="8004">
          <cell r="A8004" t="str">
            <v>354873306</v>
          </cell>
        </row>
        <row r="8005">
          <cell r="A8005" t="str">
            <v>354873307</v>
          </cell>
        </row>
        <row r="8006">
          <cell r="A8006" t="str">
            <v>354873308</v>
          </cell>
        </row>
        <row r="8007">
          <cell r="A8007" t="str">
            <v>354873309</v>
          </cell>
        </row>
        <row r="8008">
          <cell r="A8008" t="str">
            <v>354873311</v>
          </cell>
        </row>
        <row r="8009">
          <cell r="A8009" t="str">
            <v>354873312</v>
          </cell>
        </row>
        <row r="8010">
          <cell r="A8010" t="str">
            <v>354873313</v>
          </cell>
        </row>
        <row r="8011">
          <cell r="A8011" t="str">
            <v>354873314</v>
          </cell>
        </row>
        <row r="8012">
          <cell r="A8012" t="str">
            <v>354873316</v>
          </cell>
        </row>
        <row r="8013">
          <cell r="A8013" t="str">
            <v>354875000</v>
          </cell>
        </row>
        <row r="8014">
          <cell r="A8014" t="str">
            <v>354875100</v>
          </cell>
        </row>
        <row r="8015">
          <cell r="A8015" t="str">
            <v>354875105</v>
          </cell>
        </row>
        <row r="8016">
          <cell r="A8016" t="str">
            <v>354875107</v>
          </cell>
        </row>
        <row r="8017">
          <cell r="A8017" t="str">
            <v>354875108</v>
          </cell>
        </row>
        <row r="8018">
          <cell r="A8018" t="str">
            <v>354875109</v>
          </cell>
        </row>
        <row r="8019">
          <cell r="A8019" t="str">
            <v>354875300</v>
          </cell>
        </row>
        <row r="8020">
          <cell r="A8020" t="str">
            <v>354875302</v>
          </cell>
        </row>
        <row r="8021">
          <cell r="A8021" t="str">
            <v>354875307</v>
          </cell>
        </row>
        <row r="8022">
          <cell r="A8022" t="str">
            <v>354875309</v>
          </cell>
        </row>
        <row r="8023">
          <cell r="A8023" t="str">
            <v>354875311</v>
          </cell>
        </row>
        <row r="8024">
          <cell r="A8024" t="str">
            <v>354875312</v>
          </cell>
        </row>
        <row r="8025">
          <cell r="A8025" t="str">
            <v>354875317</v>
          </cell>
        </row>
        <row r="8026">
          <cell r="A8026" t="str">
            <v>354875327</v>
          </cell>
        </row>
        <row r="8027">
          <cell r="A8027" t="str">
            <v>354875500</v>
          </cell>
        </row>
        <row r="8028">
          <cell r="A8028" t="str">
            <v>354875508</v>
          </cell>
        </row>
        <row r="8029">
          <cell r="A8029" t="str">
            <v>354877000</v>
          </cell>
        </row>
        <row r="8030">
          <cell r="A8030" t="str">
            <v>354877100</v>
          </cell>
        </row>
        <row r="8031">
          <cell r="A8031" t="str">
            <v>354877104</v>
          </cell>
        </row>
        <row r="8032">
          <cell r="A8032" t="str">
            <v>354877105</v>
          </cell>
        </row>
        <row r="8033">
          <cell r="A8033" t="str">
            <v>354877106</v>
          </cell>
        </row>
        <row r="8034">
          <cell r="A8034" t="str">
            <v>354877107</v>
          </cell>
        </row>
        <row r="8035">
          <cell r="A8035" t="str">
            <v>354877108</v>
          </cell>
        </row>
        <row r="8036">
          <cell r="A8036" t="str">
            <v>354877111</v>
          </cell>
        </row>
        <row r="8037">
          <cell r="A8037" t="str">
            <v>354877112</v>
          </cell>
        </row>
        <row r="8038">
          <cell r="A8038" t="str">
            <v>354877113</v>
          </cell>
        </row>
        <row r="8039">
          <cell r="A8039" t="str">
            <v>354877114</v>
          </cell>
        </row>
        <row r="8040">
          <cell r="A8040" t="str">
            <v>354877115</v>
          </cell>
        </row>
        <row r="8041">
          <cell r="A8041" t="str">
            <v>354877200</v>
          </cell>
        </row>
        <row r="8042">
          <cell r="A8042" t="str">
            <v>354877203</v>
          </cell>
        </row>
        <row r="8043">
          <cell r="A8043" t="str">
            <v>354877204</v>
          </cell>
        </row>
        <row r="8044">
          <cell r="A8044" t="str">
            <v>354877206</v>
          </cell>
        </row>
        <row r="8045">
          <cell r="A8045" t="str">
            <v>354877300</v>
          </cell>
        </row>
        <row r="8046">
          <cell r="A8046" t="str">
            <v>354877302</v>
          </cell>
        </row>
        <row r="8047">
          <cell r="A8047" t="str">
            <v>354877305</v>
          </cell>
        </row>
        <row r="8048">
          <cell r="A8048" t="str">
            <v>354877306</v>
          </cell>
        </row>
        <row r="8049">
          <cell r="A8049" t="str">
            <v>354877307</v>
          </cell>
        </row>
        <row r="8050">
          <cell r="A8050" t="str">
            <v>354877308</v>
          </cell>
        </row>
        <row r="8051">
          <cell r="A8051" t="str">
            <v>354879000</v>
          </cell>
        </row>
        <row r="8052">
          <cell r="A8052" t="str">
            <v>354879100</v>
          </cell>
        </row>
        <row r="8053">
          <cell r="A8053" t="str">
            <v>354879104</v>
          </cell>
        </row>
        <row r="8054">
          <cell r="A8054" t="str">
            <v>354879105</v>
          </cell>
        </row>
        <row r="8055">
          <cell r="A8055" t="str">
            <v>354879106</v>
          </cell>
        </row>
        <row r="8056">
          <cell r="A8056" t="str">
            <v>354879107</v>
          </cell>
        </row>
        <row r="8057">
          <cell r="A8057" t="str">
            <v>354879108</v>
          </cell>
        </row>
        <row r="8058">
          <cell r="A8058" t="str">
            <v>354879109</v>
          </cell>
        </row>
        <row r="8059">
          <cell r="A8059" t="str">
            <v>354879111</v>
          </cell>
        </row>
        <row r="8060">
          <cell r="A8060" t="str">
            <v>354879112</v>
          </cell>
        </row>
        <row r="8061">
          <cell r="A8061" t="str">
            <v>354879121</v>
          </cell>
        </row>
        <row r="8062">
          <cell r="A8062" t="str">
            <v>354879122</v>
          </cell>
        </row>
        <row r="8063">
          <cell r="A8063" t="str">
            <v>354879123</v>
          </cell>
        </row>
        <row r="8064">
          <cell r="A8064" t="str">
            <v>354879200</v>
          </cell>
        </row>
        <row r="8065">
          <cell r="A8065" t="str">
            <v>354879202</v>
          </cell>
        </row>
        <row r="8066">
          <cell r="A8066" t="str">
            <v>354879203</v>
          </cell>
        </row>
        <row r="8067">
          <cell r="A8067" t="str">
            <v>354879204</v>
          </cell>
        </row>
        <row r="8068">
          <cell r="A8068" t="str">
            <v>354879207</v>
          </cell>
        </row>
        <row r="8069">
          <cell r="A8069" t="str">
            <v>354879208</v>
          </cell>
        </row>
        <row r="8070">
          <cell r="A8070" t="str">
            <v>354879209</v>
          </cell>
        </row>
        <row r="8071">
          <cell r="A8071" t="str">
            <v>354879211</v>
          </cell>
        </row>
        <row r="8072">
          <cell r="A8072" t="str">
            <v>354879212</v>
          </cell>
        </row>
        <row r="8073">
          <cell r="A8073" t="str">
            <v>354879213</v>
          </cell>
        </row>
        <row r="8074">
          <cell r="A8074" t="str">
            <v>354879214</v>
          </cell>
        </row>
        <row r="8075">
          <cell r="A8075" t="str">
            <v>354879215</v>
          </cell>
        </row>
        <row r="8076">
          <cell r="A8076" t="str">
            <v>354879219</v>
          </cell>
        </row>
        <row r="8077">
          <cell r="A8077" t="str">
            <v>354879300</v>
          </cell>
        </row>
        <row r="8078">
          <cell r="A8078" t="str">
            <v>354879302</v>
          </cell>
        </row>
        <row r="8079">
          <cell r="A8079" t="str">
            <v>354879303</v>
          </cell>
        </row>
        <row r="8080">
          <cell r="A8080" t="str">
            <v>354879304</v>
          </cell>
        </row>
        <row r="8081">
          <cell r="A8081" t="str">
            <v>354879306</v>
          </cell>
        </row>
        <row r="8082">
          <cell r="A8082" t="str">
            <v>354879307</v>
          </cell>
        </row>
        <row r="8083">
          <cell r="A8083" t="str">
            <v>354879308</v>
          </cell>
        </row>
        <row r="8084">
          <cell r="A8084" t="str">
            <v>354879309</v>
          </cell>
        </row>
        <row r="8085">
          <cell r="A8085" t="str">
            <v>354879312</v>
          </cell>
        </row>
        <row r="8086">
          <cell r="A8086" t="str">
            <v>354879313</v>
          </cell>
        </row>
        <row r="8087">
          <cell r="A8087" t="str">
            <v>354879314</v>
          </cell>
        </row>
        <row r="8088">
          <cell r="A8088" t="str">
            <v>354879315</v>
          </cell>
        </row>
        <row r="8089">
          <cell r="A8089" t="str">
            <v>354881000</v>
          </cell>
        </row>
        <row r="8090">
          <cell r="A8090" t="str">
            <v>354881100</v>
          </cell>
        </row>
        <row r="8091">
          <cell r="A8091" t="str">
            <v>354881103</v>
          </cell>
        </row>
        <row r="8092">
          <cell r="A8092" t="str">
            <v>354881105</v>
          </cell>
        </row>
        <row r="8093">
          <cell r="A8093" t="str">
            <v>354881107</v>
          </cell>
        </row>
        <row r="8094">
          <cell r="A8094" t="str">
            <v>354881111</v>
          </cell>
        </row>
        <row r="8095">
          <cell r="A8095" t="str">
            <v>354881117</v>
          </cell>
        </row>
        <row r="8096">
          <cell r="A8096" t="str">
            <v>354881121</v>
          </cell>
        </row>
        <row r="8097">
          <cell r="A8097" t="str">
            <v>354881122</v>
          </cell>
        </row>
        <row r="8098">
          <cell r="A8098" t="str">
            <v>354881123</v>
          </cell>
        </row>
        <row r="8099">
          <cell r="A8099" t="str">
            <v>354881124</v>
          </cell>
        </row>
        <row r="8100">
          <cell r="A8100" t="str">
            <v>354881125</v>
          </cell>
        </row>
        <row r="8101">
          <cell r="A8101" t="str">
            <v>354881126</v>
          </cell>
        </row>
        <row r="8102">
          <cell r="A8102" t="str">
            <v>354881127</v>
          </cell>
        </row>
        <row r="8103">
          <cell r="A8103" t="str">
            <v>354881128</v>
          </cell>
        </row>
        <row r="8104">
          <cell r="A8104" t="str">
            <v>354881129</v>
          </cell>
        </row>
        <row r="8105">
          <cell r="A8105" t="str">
            <v>354881131</v>
          </cell>
        </row>
        <row r="8106">
          <cell r="A8106" t="str">
            <v>354881132</v>
          </cell>
        </row>
        <row r="8107">
          <cell r="A8107" t="str">
            <v>354881133</v>
          </cell>
        </row>
        <row r="8108">
          <cell r="A8108" t="str">
            <v>354881134</v>
          </cell>
        </row>
        <row r="8109">
          <cell r="A8109" t="str">
            <v>354881135</v>
          </cell>
        </row>
        <row r="8110">
          <cell r="A8110" t="str">
            <v>354881137</v>
          </cell>
        </row>
        <row r="8111">
          <cell r="A8111" t="str">
            <v>354881138</v>
          </cell>
        </row>
        <row r="8112">
          <cell r="A8112" t="str">
            <v>354881139</v>
          </cell>
        </row>
        <row r="8113">
          <cell r="A8113" t="str">
            <v>354883000</v>
          </cell>
        </row>
        <row r="8114">
          <cell r="A8114" t="str">
            <v>354883100</v>
          </cell>
        </row>
        <row r="8115">
          <cell r="A8115" t="str">
            <v>354883105</v>
          </cell>
        </row>
        <row r="8116">
          <cell r="A8116" t="str">
            <v>354883106</v>
          </cell>
        </row>
        <row r="8117">
          <cell r="A8117" t="str">
            <v>354883107</v>
          </cell>
        </row>
        <row r="8118">
          <cell r="A8118" t="str">
            <v>354883108</v>
          </cell>
        </row>
        <row r="8119">
          <cell r="A8119" t="str">
            <v>354887000</v>
          </cell>
        </row>
        <row r="8120">
          <cell r="A8120" t="str">
            <v>354887100</v>
          </cell>
        </row>
        <row r="8121">
          <cell r="A8121" t="str">
            <v>354887103</v>
          </cell>
        </row>
        <row r="8122">
          <cell r="A8122" t="str">
            <v>354887105</v>
          </cell>
        </row>
        <row r="8123">
          <cell r="A8123" t="str">
            <v>354887109</v>
          </cell>
        </row>
        <row r="8124">
          <cell r="A8124" t="str">
            <v>354887112</v>
          </cell>
        </row>
        <row r="8125">
          <cell r="A8125" t="str">
            <v>354887113</v>
          </cell>
        </row>
        <row r="8126">
          <cell r="A8126" t="str">
            <v>354887115</v>
          </cell>
        </row>
        <row r="8127">
          <cell r="A8127" t="str">
            <v>354887116</v>
          </cell>
        </row>
        <row r="8128">
          <cell r="A8128" t="str">
            <v>354887119</v>
          </cell>
        </row>
        <row r="8129">
          <cell r="A8129" t="str">
            <v>354887121</v>
          </cell>
        </row>
        <row r="8130">
          <cell r="A8130" t="str">
            <v>354887180</v>
          </cell>
        </row>
        <row r="8131">
          <cell r="A8131" t="str">
            <v>354887200</v>
          </cell>
        </row>
        <row r="8132">
          <cell r="A8132" t="str">
            <v>354887207</v>
          </cell>
        </row>
        <row r="8133">
          <cell r="A8133" t="str">
            <v>354887300</v>
          </cell>
        </row>
        <row r="8134">
          <cell r="A8134" t="str">
            <v>354887304</v>
          </cell>
        </row>
        <row r="8135">
          <cell r="A8135" t="str">
            <v>354887305</v>
          </cell>
        </row>
        <row r="8136">
          <cell r="A8136" t="str">
            <v>354887306</v>
          </cell>
        </row>
        <row r="8137">
          <cell r="A8137" t="str">
            <v>354887307</v>
          </cell>
        </row>
        <row r="8138">
          <cell r="A8138" t="str">
            <v>354887309</v>
          </cell>
        </row>
        <row r="8139">
          <cell r="A8139" t="str">
            <v>354887311</v>
          </cell>
        </row>
        <row r="8140">
          <cell r="A8140" t="str">
            <v>354887314</v>
          </cell>
        </row>
        <row r="8141">
          <cell r="A8141" t="str">
            <v>354889000</v>
          </cell>
        </row>
        <row r="8142">
          <cell r="A8142" t="str">
            <v>354889100</v>
          </cell>
        </row>
        <row r="8143">
          <cell r="A8143" t="str">
            <v>354889103</v>
          </cell>
        </row>
        <row r="8144">
          <cell r="A8144" t="str">
            <v>354889104</v>
          </cell>
        </row>
        <row r="8145">
          <cell r="A8145" t="str">
            <v>354889109</v>
          </cell>
        </row>
        <row r="8146">
          <cell r="A8146" t="str">
            <v>354889111</v>
          </cell>
        </row>
        <row r="8147">
          <cell r="A8147" t="str">
            <v>354889115</v>
          </cell>
        </row>
        <row r="8148">
          <cell r="A8148" t="str">
            <v>354889117</v>
          </cell>
        </row>
        <row r="8149">
          <cell r="A8149" t="str">
            <v>354889121</v>
          </cell>
        </row>
        <row r="8150">
          <cell r="A8150" t="str">
            <v>355200000</v>
          </cell>
        </row>
        <row r="8151">
          <cell r="A8151" t="str">
            <v>355230000</v>
          </cell>
        </row>
        <row r="8152">
          <cell r="A8152" t="str">
            <v>355230100</v>
          </cell>
        </row>
        <row r="8153">
          <cell r="A8153" t="str">
            <v>355235000</v>
          </cell>
        </row>
        <row r="8154">
          <cell r="A8154" t="str">
            <v>355235100</v>
          </cell>
        </row>
        <row r="8155">
          <cell r="A8155" t="str">
            <v>355235111</v>
          </cell>
        </row>
        <row r="8156">
          <cell r="A8156" t="str">
            <v>355235112</v>
          </cell>
        </row>
        <row r="8157">
          <cell r="A8157" t="str">
            <v>355235113</v>
          </cell>
        </row>
        <row r="8158">
          <cell r="A8158" t="str">
            <v>355237000</v>
          </cell>
        </row>
        <row r="8159">
          <cell r="A8159" t="str">
            <v>355237100</v>
          </cell>
        </row>
        <row r="8160">
          <cell r="A8160" t="str">
            <v>355237105</v>
          </cell>
        </row>
        <row r="8161">
          <cell r="A8161" t="str">
            <v>355237106</v>
          </cell>
        </row>
        <row r="8162">
          <cell r="A8162" t="str">
            <v>355237200</v>
          </cell>
        </row>
        <row r="8163">
          <cell r="A8163" t="str">
            <v>355237206</v>
          </cell>
        </row>
        <row r="8164">
          <cell r="A8164" t="str">
            <v>355237212</v>
          </cell>
        </row>
        <row r="8165">
          <cell r="A8165" t="str">
            <v>355237215</v>
          </cell>
        </row>
        <row r="8166">
          <cell r="A8166" t="str">
            <v>355241000</v>
          </cell>
        </row>
        <row r="8167">
          <cell r="A8167" t="str">
            <v>355241100</v>
          </cell>
        </row>
        <row r="8168">
          <cell r="A8168" t="str">
            <v>355241105</v>
          </cell>
        </row>
        <row r="8169">
          <cell r="A8169" t="str">
            <v>355243000</v>
          </cell>
        </row>
        <row r="8170">
          <cell r="A8170" t="str">
            <v>355243100</v>
          </cell>
        </row>
        <row r="8171">
          <cell r="A8171" t="str">
            <v>355243105</v>
          </cell>
        </row>
        <row r="8172">
          <cell r="A8172" t="str">
            <v>355247000</v>
          </cell>
        </row>
        <row r="8173">
          <cell r="A8173" t="str">
            <v>355247100</v>
          </cell>
        </row>
        <row r="8174">
          <cell r="A8174" t="str">
            <v>355249000</v>
          </cell>
        </row>
        <row r="8175">
          <cell r="A8175" t="str">
            <v>355249100</v>
          </cell>
        </row>
        <row r="8176">
          <cell r="A8176" t="str">
            <v>355249105</v>
          </cell>
        </row>
        <row r="8177">
          <cell r="A8177" t="str">
            <v>355249200</v>
          </cell>
        </row>
        <row r="8178">
          <cell r="A8178" t="str">
            <v>355251000</v>
          </cell>
        </row>
        <row r="8179">
          <cell r="A8179" t="str">
            <v>355251100</v>
          </cell>
        </row>
        <row r="8180">
          <cell r="A8180" t="str">
            <v>355253000</v>
          </cell>
        </row>
        <row r="8181">
          <cell r="A8181" t="str">
            <v>355253100</v>
          </cell>
        </row>
        <row r="8182">
          <cell r="A8182" t="str">
            <v>355253102</v>
          </cell>
        </row>
        <row r="8183">
          <cell r="A8183" t="str">
            <v>355253103</v>
          </cell>
        </row>
        <row r="8184">
          <cell r="A8184" t="str">
            <v>355253104</v>
          </cell>
        </row>
        <row r="8185">
          <cell r="A8185" t="str">
            <v>355253107</v>
          </cell>
        </row>
        <row r="8186">
          <cell r="A8186" t="str">
            <v>355253108</v>
          </cell>
        </row>
        <row r="8187">
          <cell r="A8187" t="str">
            <v>355253200</v>
          </cell>
        </row>
        <row r="8188">
          <cell r="A8188" t="str">
            <v>355253300</v>
          </cell>
        </row>
        <row r="8189">
          <cell r="A8189" t="str">
            <v>355255000</v>
          </cell>
        </row>
        <row r="8190">
          <cell r="A8190" t="str">
            <v>355255100</v>
          </cell>
        </row>
        <row r="8191">
          <cell r="A8191" t="str">
            <v>355257000</v>
          </cell>
        </row>
        <row r="8192">
          <cell r="A8192" t="str">
            <v>355257100</v>
          </cell>
        </row>
        <row r="8193">
          <cell r="A8193" t="str">
            <v>355259000</v>
          </cell>
        </row>
        <row r="8194">
          <cell r="A8194" t="str">
            <v>355259100</v>
          </cell>
        </row>
        <row r="8195">
          <cell r="A8195" t="str">
            <v>355259103</v>
          </cell>
        </row>
        <row r="8196">
          <cell r="A8196" t="str">
            <v>355259106</v>
          </cell>
        </row>
        <row r="8197">
          <cell r="A8197" t="str">
            <v>355259107</v>
          </cell>
        </row>
        <row r="8198">
          <cell r="A8198" t="str">
            <v>355259109</v>
          </cell>
        </row>
        <row r="8199">
          <cell r="A8199" t="str">
            <v>355259111</v>
          </cell>
        </row>
        <row r="8200">
          <cell r="A8200" t="str">
            <v>355259113</v>
          </cell>
        </row>
        <row r="8201">
          <cell r="A8201" t="str">
            <v>355259114</v>
          </cell>
        </row>
        <row r="8202">
          <cell r="A8202" t="str">
            <v>355259115</v>
          </cell>
        </row>
        <row r="8203">
          <cell r="A8203" t="str">
            <v>355259117</v>
          </cell>
        </row>
        <row r="8204">
          <cell r="A8204" t="str">
            <v>355259200</v>
          </cell>
        </row>
        <row r="8205">
          <cell r="A8205" t="str">
            <v>355259203</v>
          </cell>
        </row>
        <row r="8206">
          <cell r="A8206" t="str">
            <v>355259204</v>
          </cell>
        </row>
        <row r="8207">
          <cell r="A8207" t="str">
            <v>355259207</v>
          </cell>
        </row>
        <row r="8208">
          <cell r="A8208" t="str">
            <v>355259215</v>
          </cell>
        </row>
        <row r="8209">
          <cell r="A8209" t="str">
            <v>355259216</v>
          </cell>
        </row>
        <row r="8210">
          <cell r="A8210" t="str">
            <v>355261000</v>
          </cell>
        </row>
        <row r="8211">
          <cell r="A8211" t="str">
            <v>355261100</v>
          </cell>
        </row>
        <row r="8212">
          <cell r="A8212" t="str">
            <v>355261105</v>
          </cell>
        </row>
        <row r="8213">
          <cell r="A8213" t="str">
            <v>355263000</v>
          </cell>
        </row>
        <row r="8214">
          <cell r="A8214" t="str">
            <v>355263100</v>
          </cell>
        </row>
        <row r="8215">
          <cell r="A8215" t="str">
            <v>355263105</v>
          </cell>
        </row>
        <row r="8216">
          <cell r="A8216" t="str">
            <v>355263106</v>
          </cell>
        </row>
        <row r="8217">
          <cell r="A8217" t="str">
            <v>355263200</v>
          </cell>
        </row>
        <row r="8218">
          <cell r="A8218" t="str">
            <v>355263300</v>
          </cell>
        </row>
        <row r="8219">
          <cell r="A8219" t="str">
            <v>355265000</v>
          </cell>
        </row>
        <row r="8220">
          <cell r="A8220" t="str">
            <v>355265100</v>
          </cell>
        </row>
        <row r="8221">
          <cell r="A8221" t="str">
            <v>355265200</v>
          </cell>
        </row>
        <row r="8222">
          <cell r="A8222" t="str">
            <v>355267000</v>
          </cell>
        </row>
        <row r="8223">
          <cell r="A8223" t="str">
            <v>355267100</v>
          </cell>
        </row>
        <row r="8224">
          <cell r="A8224" t="str">
            <v>355267200</v>
          </cell>
        </row>
        <row r="8225">
          <cell r="A8225" t="str">
            <v>355269000</v>
          </cell>
        </row>
        <row r="8226">
          <cell r="A8226" t="str">
            <v>355269100</v>
          </cell>
        </row>
        <row r="8227">
          <cell r="A8227" t="str">
            <v>355271000</v>
          </cell>
        </row>
        <row r="8228">
          <cell r="A8228" t="str">
            <v>355271100</v>
          </cell>
        </row>
        <row r="8229">
          <cell r="A8229" t="str">
            <v>355271105</v>
          </cell>
        </row>
        <row r="8230">
          <cell r="A8230" t="str">
            <v>355271106</v>
          </cell>
        </row>
        <row r="8231">
          <cell r="A8231" t="str">
            <v>355271107</v>
          </cell>
        </row>
        <row r="8232">
          <cell r="A8232" t="str">
            <v>355271108</v>
          </cell>
        </row>
        <row r="8233">
          <cell r="A8233" t="str">
            <v>355273000</v>
          </cell>
        </row>
        <row r="8234">
          <cell r="A8234" t="str">
            <v>355273100</v>
          </cell>
        </row>
        <row r="8235">
          <cell r="A8235" t="str">
            <v>355273103</v>
          </cell>
        </row>
        <row r="8236">
          <cell r="A8236" t="str">
            <v>355273105</v>
          </cell>
        </row>
        <row r="8237">
          <cell r="A8237" t="str">
            <v>355273106</v>
          </cell>
        </row>
        <row r="8238">
          <cell r="A8238" t="str">
            <v>355273107</v>
          </cell>
        </row>
        <row r="8239">
          <cell r="A8239" t="str">
            <v>355273108</v>
          </cell>
        </row>
        <row r="8240">
          <cell r="A8240" t="str">
            <v>355273109</v>
          </cell>
        </row>
        <row r="8241">
          <cell r="A8241" t="str">
            <v>355275000</v>
          </cell>
        </row>
        <row r="8242">
          <cell r="A8242" t="str">
            <v>355275100</v>
          </cell>
        </row>
        <row r="8243">
          <cell r="A8243" t="str">
            <v>355277000</v>
          </cell>
        </row>
        <row r="8244">
          <cell r="A8244" t="str">
            <v>355277100</v>
          </cell>
        </row>
        <row r="8245">
          <cell r="A8245" t="str">
            <v>355277105</v>
          </cell>
        </row>
        <row r="8246">
          <cell r="A8246" t="str">
            <v>355277107</v>
          </cell>
        </row>
        <row r="8247">
          <cell r="A8247" t="str">
            <v>355277108</v>
          </cell>
        </row>
        <row r="8248">
          <cell r="A8248" t="str">
            <v>355279000</v>
          </cell>
        </row>
        <row r="8249">
          <cell r="A8249" t="str">
            <v>355279100</v>
          </cell>
        </row>
        <row r="8250">
          <cell r="A8250" t="str">
            <v>355279105</v>
          </cell>
        </row>
        <row r="8251">
          <cell r="A8251" t="str">
            <v>355279106</v>
          </cell>
        </row>
        <row r="8252">
          <cell r="A8252" t="str">
            <v>355283000</v>
          </cell>
        </row>
        <row r="8253">
          <cell r="A8253" t="str">
            <v>355283100</v>
          </cell>
        </row>
        <row r="8254">
          <cell r="A8254" t="str">
            <v>355283105</v>
          </cell>
        </row>
        <row r="8255">
          <cell r="A8255" t="str">
            <v>355283300</v>
          </cell>
        </row>
        <row r="8256">
          <cell r="A8256" t="str">
            <v>355283400</v>
          </cell>
        </row>
        <row r="8257">
          <cell r="A8257" t="str">
            <v>355287000</v>
          </cell>
        </row>
        <row r="8258">
          <cell r="A8258" t="str">
            <v>355287100</v>
          </cell>
        </row>
        <row r="8259">
          <cell r="A8259" t="str">
            <v>355289000</v>
          </cell>
        </row>
        <row r="8260">
          <cell r="A8260" t="str">
            <v>355289100</v>
          </cell>
        </row>
        <row r="8261">
          <cell r="A8261" t="str">
            <v>355600000</v>
          </cell>
        </row>
        <row r="8262">
          <cell r="A8262" t="str">
            <v>355630000</v>
          </cell>
        </row>
        <row r="8263">
          <cell r="A8263" t="str">
            <v>355630100</v>
          </cell>
        </row>
        <row r="8264">
          <cell r="A8264" t="str">
            <v>355633000</v>
          </cell>
        </row>
        <row r="8265">
          <cell r="A8265" t="str">
            <v>355633100</v>
          </cell>
        </row>
        <row r="8266">
          <cell r="A8266" t="str">
            <v>355633300</v>
          </cell>
        </row>
        <row r="8267">
          <cell r="A8267" t="str">
            <v>355633400</v>
          </cell>
        </row>
        <row r="8268">
          <cell r="A8268" t="str">
            <v>355633500</v>
          </cell>
        </row>
        <row r="8269">
          <cell r="A8269" t="str">
            <v>355635000</v>
          </cell>
        </row>
        <row r="8270">
          <cell r="A8270" t="str">
            <v>355635100</v>
          </cell>
        </row>
        <row r="8271">
          <cell r="A8271" t="str">
            <v>355635200</v>
          </cell>
        </row>
        <row r="8272">
          <cell r="A8272" t="str">
            <v>355635300</v>
          </cell>
        </row>
        <row r="8273">
          <cell r="A8273" t="str">
            <v>355635400</v>
          </cell>
        </row>
        <row r="8274">
          <cell r="A8274" t="str">
            <v>355637000</v>
          </cell>
        </row>
        <row r="8275">
          <cell r="A8275" t="str">
            <v>355637100</v>
          </cell>
        </row>
        <row r="8276">
          <cell r="A8276" t="str">
            <v>355637200</v>
          </cell>
        </row>
        <row r="8277">
          <cell r="A8277" t="str">
            <v>355637300</v>
          </cell>
        </row>
        <row r="8278">
          <cell r="A8278" t="str">
            <v>355637400</v>
          </cell>
        </row>
        <row r="8279">
          <cell r="A8279" t="str">
            <v>355637500</v>
          </cell>
        </row>
        <row r="8280">
          <cell r="A8280" t="str">
            <v>355643000</v>
          </cell>
        </row>
        <row r="8281">
          <cell r="A8281" t="str">
            <v>355643100</v>
          </cell>
        </row>
        <row r="8282">
          <cell r="A8282" t="str">
            <v>355645000</v>
          </cell>
        </row>
        <row r="8283">
          <cell r="A8283" t="str">
            <v>355645100</v>
          </cell>
        </row>
        <row r="8284">
          <cell r="A8284" t="str">
            <v>355647000</v>
          </cell>
        </row>
        <row r="8285">
          <cell r="A8285" t="str">
            <v>355647100</v>
          </cell>
        </row>
        <row r="8286">
          <cell r="A8286" t="str">
            <v>355647200</v>
          </cell>
        </row>
        <row r="8287">
          <cell r="A8287" t="str">
            <v>355649000</v>
          </cell>
        </row>
        <row r="8288">
          <cell r="A8288" t="str">
            <v>355649100</v>
          </cell>
        </row>
        <row r="8289">
          <cell r="A8289" t="str">
            <v>355649105</v>
          </cell>
        </row>
        <row r="8290">
          <cell r="A8290" t="str">
            <v>355651000</v>
          </cell>
        </row>
        <row r="8291">
          <cell r="A8291" t="str">
            <v>355651100</v>
          </cell>
        </row>
        <row r="8292">
          <cell r="A8292" t="str">
            <v>355653000</v>
          </cell>
        </row>
        <row r="8293">
          <cell r="A8293" t="str">
            <v>355653100</v>
          </cell>
        </row>
        <row r="8294">
          <cell r="A8294" t="str">
            <v>355653200</v>
          </cell>
        </row>
        <row r="8295">
          <cell r="A8295" t="str">
            <v>355655000</v>
          </cell>
        </row>
        <row r="8296">
          <cell r="A8296" t="str">
            <v>355655100</v>
          </cell>
        </row>
        <row r="8297">
          <cell r="A8297" t="str">
            <v>355655105</v>
          </cell>
        </row>
        <row r="8298">
          <cell r="A8298" t="str">
            <v>355657000</v>
          </cell>
        </row>
        <row r="8299">
          <cell r="A8299" t="str">
            <v>355657100</v>
          </cell>
        </row>
        <row r="8300">
          <cell r="A8300" t="str">
            <v>355659000</v>
          </cell>
        </row>
        <row r="8301">
          <cell r="A8301" t="str">
            <v>355659100</v>
          </cell>
        </row>
        <row r="8302">
          <cell r="A8302" t="str">
            <v>355659200</v>
          </cell>
        </row>
        <row r="8303">
          <cell r="A8303" t="str">
            <v>355659400</v>
          </cell>
        </row>
        <row r="8304">
          <cell r="A8304" t="str">
            <v>355661000</v>
          </cell>
        </row>
        <row r="8305">
          <cell r="A8305" t="str">
            <v>355661100</v>
          </cell>
        </row>
        <row r="8306">
          <cell r="A8306" t="str">
            <v>355661200</v>
          </cell>
        </row>
        <row r="8307">
          <cell r="A8307" t="str">
            <v>355663000</v>
          </cell>
        </row>
        <row r="8308">
          <cell r="A8308" t="str">
            <v>355663100</v>
          </cell>
        </row>
        <row r="8309">
          <cell r="A8309" t="str">
            <v>355663200</v>
          </cell>
        </row>
        <row r="8310">
          <cell r="A8310" t="str">
            <v>355663300</v>
          </cell>
        </row>
        <row r="8311">
          <cell r="A8311" t="str">
            <v>355663400</v>
          </cell>
        </row>
        <row r="8312">
          <cell r="A8312" t="str">
            <v>355663500</v>
          </cell>
        </row>
        <row r="8313">
          <cell r="A8313" t="str">
            <v>355669000</v>
          </cell>
        </row>
        <row r="8314">
          <cell r="A8314" t="str">
            <v>355669100</v>
          </cell>
        </row>
        <row r="8315">
          <cell r="A8315" t="str">
            <v>355669200</v>
          </cell>
        </row>
        <row r="8316">
          <cell r="A8316" t="str">
            <v>355669300</v>
          </cell>
        </row>
        <row r="8317">
          <cell r="A8317" t="str">
            <v>355671000</v>
          </cell>
        </row>
        <row r="8318">
          <cell r="A8318" t="str">
            <v>355671100</v>
          </cell>
        </row>
        <row r="8319">
          <cell r="A8319" t="str">
            <v>355671107</v>
          </cell>
        </row>
        <row r="8320">
          <cell r="A8320" t="str">
            <v>355671300</v>
          </cell>
        </row>
        <row r="8321">
          <cell r="A8321" t="str">
            <v>355673000</v>
          </cell>
        </row>
        <row r="8322">
          <cell r="A8322" t="str">
            <v>355673100</v>
          </cell>
        </row>
        <row r="8323">
          <cell r="A8323" t="str">
            <v>355673200</v>
          </cell>
        </row>
        <row r="8324">
          <cell r="A8324" t="str">
            <v>355673204</v>
          </cell>
        </row>
        <row r="8325">
          <cell r="A8325" t="str">
            <v>355675000</v>
          </cell>
        </row>
        <row r="8326">
          <cell r="A8326" t="str">
            <v>355675100</v>
          </cell>
        </row>
        <row r="8327">
          <cell r="A8327" t="str">
            <v>355677000</v>
          </cell>
        </row>
        <row r="8328">
          <cell r="A8328" t="str">
            <v>355677100</v>
          </cell>
        </row>
        <row r="8329">
          <cell r="A8329" t="str">
            <v>355677200</v>
          </cell>
        </row>
        <row r="8330">
          <cell r="A8330" t="str">
            <v>355677300</v>
          </cell>
        </row>
        <row r="8331">
          <cell r="A8331" t="str">
            <v>355679000</v>
          </cell>
        </row>
        <row r="8332">
          <cell r="A8332" t="str">
            <v>355679100</v>
          </cell>
        </row>
        <row r="8333">
          <cell r="A8333" t="str">
            <v>355679200</v>
          </cell>
        </row>
        <row r="8334">
          <cell r="A8334" t="str">
            <v>355679300</v>
          </cell>
        </row>
        <row r="8335">
          <cell r="A8335" t="str">
            <v>355681000</v>
          </cell>
        </row>
        <row r="8336">
          <cell r="A8336" t="str">
            <v>355681100</v>
          </cell>
        </row>
        <row r="8337">
          <cell r="A8337" t="str">
            <v>355681200</v>
          </cell>
        </row>
        <row r="8338">
          <cell r="A8338" t="str">
            <v>355685000</v>
          </cell>
        </row>
        <row r="8339">
          <cell r="A8339" t="str">
            <v>355685100</v>
          </cell>
        </row>
        <row r="8340">
          <cell r="A8340" t="str">
            <v>355689000</v>
          </cell>
        </row>
        <row r="8341">
          <cell r="A8341" t="str">
            <v>355689100</v>
          </cell>
        </row>
        <row r="8342">
          <cell r="A8342" t="str">
            <v>356000000</v>
          </cell>
        </row>
        <row r="8343">
          <cell r="A8343" t="str">
            <v>356030000</v>
          </cell>
        </row>
        <row r="8344">
          <cell r="A8344" t="str">
            <v>356030100</v>
          </cell>
        </row>
        <row r="8345">
          <cell r="A8345" t="str">
            <v>356030107</v>
          </cell>
        </row>
        <row r="8346">
          <cell r="A8346" t="str">
            <v>356030108</v>
          </cell>
        </row>
        <row r="8347">
          <cell r="A8347" t="str">
            <v>356031000</v>
          </cell>
        </row>
        <row r="8348">
          <cell r="A8348" t="str">
            <v>356031100</v>
          </cell>
        </row>
        <row r="8349">
          <cell r="A8349" t="str">
            <v>356031200</v>
          </cell>
        </row>
        <row r="8350">
          <cell r="A8350" t="str">
            <v>356033000</v>
          </cell>
        </row>
        <row r="8351">
          <cell r="A8351" t="str">
            <v>356033100</v>
          </cell>
        </row>
        <row r="8352">
          <cell r="A8352" t="str">
            <v>356033102</v>
          </cell>
        </row>
        <row r="8353">
          <cell r="A8353" t="str">
            <v>356033106</v>
          </cell>
        </row>
        <row r="8354">
          <cell r="A8354" t="str">
            <v>356033107</v>
          </cell>
        </row>
        <row r="8355">
          <cell r="A8355" t="str">
            <v>356033108</v>
          </cell>
        </row>
        <row r="8356">
          <cell r="A8356" t="str">
            <v>356033111</v>
          </cell>
        </row>
        <row r="8357">
          <cell r="A8357" t="str">
            <v>356033112</v>
          </cell>
        </row>
        <row r="8358">
          <cell r="A8358" t="str">
            <v>356033113</v>
          </cell>
        </row>
        <row r="8359">
          <cell r="A8359" t="str">
            <v>356035000</v>
          </cell>
        </row>
        <row r="8360">
          <cell r="A8360" t="str">
            <v>356035100</v>
          </cell>
        </row>
        <row r="8361">
          <cell r="A8361" t="str">
            <v>356035102</v>
          </cell>
        </row>
        <row r="8362">
          <cell r="A8362" t="str">
            <v>356035103</v>
          </cell>
        </row>
        <row r="8363">
          <cell r="A8363" t="str">
            <v>356035104</v>
          </cell>
        </row>
        <row r="8364">
          <cell r="A8364" t="str">
            <v>356035105</v>
          </cell>
        </row>
        <row r="8365">
          <cell r="A8365" t="str">
            <v>356035106</v>
          </cell>
        </row>
        <row r="8366">
          <cell r="A8366" t="str">
            <v>356035107</v>
          </cell>
        </row>
        <row r="8367">
          <cell r="A8367" t="str">
            <v>356035108</v>
          </cell>
        </row>
        <row r="8368">
          <cell r="A8368" t="str">
            <v>356035109</v>
          </cell>
        </row>
        <row r="8369">
          <cell r="A8369" t="str">
            <v>356035111</v>
          </cell>
        </row>
        <row r="8370">
          <cell r="A8370" t="str">
            <v>356035112</v>
          </cell>
        </row>
        <row r="8371">
          <cell r="A8371" t="str">
            <v>356035113</v>
          </cell>
        </row>
        <row r="8372">
          <cell r="A8372" t="str">
            <v>356035114</v>
          </cell>
        </row>
        <row r="8373">
          <cell r="A8373" t="str">
            <v>356035115</v>
          </cell>
        </row>
        <row r="8374">
          <cell r="A8374" t="str">
            <v>356035116</v>
          </cell>
        </row>
        <row r="8375">
          <cell r="A8375" t="str">
            <v>356035117</v>
          </cell>
        </row>
        <row r="8376">
          <cell r="A8376" t="str">
            <v>356035118</v>
          </cell>
        </row>
        <row r="8377">
          <cell r="A8377" t="str">
            <v>356035119</v>
          </cell>
        </row>
        <row r="8378">
          <cell r="A8378" t="str">
            <v>356035121</v>
          </cell>
        </row>
        <row r="8379">
          <cell r="A8379" t="str">
            <v>356035122</v>
          </cell>
        </row>
        <row r="8380">
          <cell r="A8380" t="str">
            <v>356039000</v>
          </cell>
        </row>
        <row r="8381">
          <cell r="A8381" t="str">
            <v>356039100</v>
          </cell>
        </row>
        <row r="8382">
          <cell r="A8382" t="str">
            <v>356039102</v>
          </cell>
        </row>
        <row r="8383">
          <cell r="A8383" t="str">
            <v>356039103</v>
          </cell>
        </row>
        <row r="8384">
          <cell r="A8384" t="str">
            <v>356039104</v>
          </cell>
        </row>
        <row r="8385">
          <cell r="A8385" t="str">
            <v>356039105</v>
          </cell>
        </row>
        <row r="8386">
          <cell r="A8386" t="str">
            <v>356039106</v>
          </cell>
        </row>
        <row r="8387">
          <cell r="A8387" t="str">
            <v>356039107</v>
          </cell>
        </row>
        <row r="8388">
          <cell r="A8388" t="str">
            <v>356039109</v>
          </cell>
        </row>
        <row r="8389">
          <cell r="A8389" t="str">
            <v>356039111</v>
          </cell>
        </row>
        <row r="8390">
          <cell r="A8390" t="str">
            <v>356041000</v>
          </cell>
        </row>
        <row r="8391">
          <cell r="A8391" t="str">
            <v>356041100</v>
          </cell>
        </row>
        <row r="8392">
          <cell r="A8392" t="str">
            <v>356041102</v>
          </cell>
        </row>
        <row r="8393">
          <cell r="A8393" t="str">
            <v>356041103</v>
          </cell>
        </row>
        <row r="8394">
          <cell r="A8394" t="str">
            <v>356041104</v>
          </cell>
        </row>
        <row r="8395">
          <cell r="A8395" t="str">
            <v>356041105</v>
          </cell>
        </row>
        <row r="8396">
          <cell r="A8396" t="str">
            <v>356041106</v>
          </cell>
        </row>
        <row r="8397">
          <cell r="A8397" t="str">
            <v>356041107</v>
          </cell>
        </row>
        <row r="8398">
          <cell r="A8398" t="str">
            <v>356041108</v>
          </cell>
        </row>
        <row r="8399">
          <cell r="A8399" t="str">
            <v>356041109</v>
          </cell>
        </row>
        <row r="8400">
          <cell r="A8400" t="str">
            <v>356041111</v>
          </cell>
        </row>
        <row r="8401">
          <cell r="A8401" t="str">
            <v>356041200</v>
          </cell>
        </row>
        <row r="8402">
          <cell r="A8402" t="str">
            <v>356041202</v>
          </cell>
        </row>
        <row r="8403">
          <cell r="A8403" t="str">
            <v>356041203</v>
          </cell>
        </row>
        <row r="8404">
          <cell r="A8404" t="str">
            <v>356041204</v>
          </cell>
        </row>
        <row r="8405">
          <cell r="A8405" t="str">
            <v>356041205</v>
          </cell>
        </row>
        <row r="8406">
          <cell r="A8406" t="str">
            <v>356041206</v>
          </cell>
        </row>
        <row r="8407">
          <cell r="A8407" t="str">
            <v>356041207</v>
          </cell>
        </row>
        <row r="8408">
          <cell r="A8408" t="str">
            <v>356041208</v>
          </cell>
        </row>
        <row r="8409">
          <cell r="A8409" t="str">
            <v>356041209</v>
          </cell>
        </row>
        <row r="8410">
          <cell r="A8410" t="str">
            <v>356041211</v>
          </cell>
        </row>
        <row r="8411">
          <cell r="A8411" t="str">
            <v>356041212</v>
          </cell>
        </row>
        <row r="8412">
          <cell r="A8412" t="str">
            <v>356041213</v>
          </cell>
        </row>
        <row r="8413">
          <cell r="A8413" t="str">
            <v>356041214</v>
          </cell>
        </row>
        <row r="8414">
          <cell r="A8414" t="str">
            <v>356041215</v>
          </cell>
        </row>
        <row r="8415">
          <cell r="A8415" t="str">
            <v>356041216</v>
          </cell>
        </row>
        <row r="8416">
          <cell r="A8416" t="str">
            <v>356041217</v>
          </cell>
        </row>
        <row r="8417">
          <cell r="A8417" t="str">
            <v>356041218</v>
          </cell>
        </row>
        <row r="8418">
          <cell r="A8418" t="str">
            <v>356041219</v>
          </cell>
        </row>
        <row r="8419">
          <cell r="A8419" t="str">
            <v>356041221</v>
          </cell>
        </row>
        <row r="8420">
          <cell r="A8420" t="str">
            <v>356041222</v>
          </cell>
        </row>
        <row r="8421">
          <cell r="A8421" t="str">
            <v>356041300</v>
          </cell>
        </row>
        <row r="8422">
          <cell r="A8422" t="str">
            <v>356041302</v>
          </cell>
        </row>
        <row r="8423">
          <cell r="A8423" t="str">
            <v>356041303</v>
          </cell>
        </row>
        <row r="8424">
          <cell r="A8424" t="str">
            <v>356041304</v>
          </cell>
        </row>
        <row r="8425">
          <cell r="A8425" t="str">
            <v>356041306</v>
          </cell>
        </row>
        <row r="8426">
          <cell r="A8426" t="str">
            <v>356041307</v>
          </cell>
        </row>
        <row r="8427">
          <cell r="A8427" t="str">
            <v>356041308</v>
          </cell>
        </row>
        <row r="8428">
          <cell r="A8428" t="str">
            <v>356041309</v>
          </cell>
        </row>
        <row r="8429">
          <cell r="A8429" t="str">
            <v>356041312</v>
          </cell>
        </row>
        <row r="8430">
          <cell r="A8430" t="str">
            <v>356041313</v>
          </cell>
        </row>
        <row r="8431">
          <cell r="A8431" t="str">
            <v>356041314</v>
          </cell>
        </row>
        <row r="8432">
          <cell r="A8432" t="str">
            <v>356043000</v>
          </cell>
        </row>
        <row r="8433">
          <cell r="A8433" t="str">
            <v>356043100</v>
          </cell>
        </row>
        <row r="8434">
          <cell r="A8434" t="str">
            <v>356043200</v>
          </cell>
        </row>
        <row r="8435">
          <cell r="A8435" t="str">
            <v>356049000</v>
          </cell>
        </row>
        <row r="8436">
          <cell r="A8436" t="str">
            <v>356049100</v>
          </cell>
        </row>
        <row r="8437">
          <cell r="A8437" t="str">
            <v>356049102</v>
          </cell>
        </row>
        <row r="8438">
          <cell r="A8438" t="str">
            <v>356049103</v>
          </cell>
        </row>
        <row r="8439">
          <cell r="A8439" t="str">
            <v>356049104</v>
          </cell>
        </row>
        <row r="8440">
          <cell r="A8440" t="str">
            <v>356049105</v>
          </cell>
        </row>
        <row r="8441">
          <cell r="A8441" t="str">
            <v>356049106</v>
          </cell>
        </row>
        <row r="8442">
          <cell r="A8442" t="str">
            <v>356049107</v>
          </cell>
        </row>
        <row r="8443">
          <cell r="A8443" t="str">
            <v>356049108</v>
          </cell>
        </row>
        <row r="8444">
          <cell r="A8444" t="str">
            <v>356049109</v>
          </cell>
        </row>
        <row r="8445">
          <cell r="A8445" t="str">
            <v>356049111</v>
          </cell>
        </row>
        <row r="8446">
          <cell r="A8446" t="str">
            <v>356049112</v>
          </cell>
        </row>
        <row r="8447">
          <cell r="A8447" t="str">
            <v>356049113</v>
          </cell>
        </row>
        <row r="8448">
          <cell r="A8448" t="str">
            <v>356049114</v>
          </cell>
        </row>
        <row r="8449">
          <cell r="A8449" t="str">
            <v>356049115</v>
          </cell>
        </row>
        <row r="8450">
          <cell r="A8450" t="str">
            <v>356049116</v>
          </cell>
        </row>
        <row r="8451">
          <cell r="A8451" t="str">
            <v>356049117</v>
          </cell>
        </row>
        <row r="8452">
          <cell r="A8452" t="str">
            <v>356049118</v>
          </cell>
        </row>
        <row r="8453">
          <cell r="A8453" t="str">
            <v>356049119</v>
          </cell>
        </row>
        <row r="8454">
          <cell r="A8454" t="str">
            <v>356049121</v>
          </cell>
        </row>
        <row r="8455">
          <cell r="A8455" t="str">
            <v>356049122</v>
          </cell>
        </row>
        <row r="8456">
          <cell r="A8456" t="str">
            <v>356049123</v>
          </cell>
        </row>
        <row r="8457">
          <cell r="A8457" t="str">
            <v>356049124</v>
          </cell>
        </row>
        <row r="8458">
          <cell r="A8458" t="str">
            <v>356049125</v>
          </cell>
        </row>
        <row r="8459">
          <cell r="A8459" t="str">
            <v>356049126</v>
          </cell>
        </row>
        <row r="8460">
          <cell r="A8460" t="str">
            <v>356049127</v>
          </cell>
        </row>
        <row r="8461">
          <cell r="A8461" t="str">
            <v>356049200</v>
          </cell>
        </row>
        <row r="8462">
          <cell r="A8462" t="str">
            <v>356049202</v>
          </cell>
        </row>
        <row r="8463">
          <cell r="A8463" t="str">
            <v>356049203</v>
          </cell>
        </row>
        <row r="8464">
          <cell r="A8464" t="str">
            <v>356049204</v>
          </cell>
        </row>
        <row r="8465">
          <cell r="A8465" t="str">
            <v>356049206</v>
          </cell>
        </row>
        <row r="8466">
          <cell r="A8466" t="str">
            <v>356049207</v>
          </cell>
        </row>
        <row r="8467">
          <cell r="A8467" t="str">
            <v>356049208</v>
          </cell>
        </row>
        <row r="8468">
          <cell r="A8468" t="str">
            <v>356049209</v>
          </cell>
        </row>
        <row r="8469">
          <cell r="A8469" t="str">
            <v>356049212</v>
          </cell>
        </row>
        <row r="8470">
          <cell r="A8470" t="str">
            <v>356049213</v>
          </cell>
        </row>
        <row r="8471">
          <cell r="A8471" t="str">
            <v>356051000</v>
          </cell>
        </row>
        <row r="8472">
          <cell r="A8472" t="str">
            <v>356051100</v>
          </cell>
        </row>
        <row r="8473">
          <cell r="A8473" t="str">
            <v>356051103</v>
          </cell>
        </row>
        <row r="8474">
          <cell r="A8474" t="str">
            <v>356051104</v>
          </cell>
        </row>
        <row r="8475">
          <cell r="A8475" t="str">
            <v>356051105</v>
          </cell>
        </row>
        <row r="8476">
          <cell r="A8476" t="str">
            <v>356051106</v>
          </cell>
        </row>
        <row r="8477">
          <cell r="A8477" t="str">
            <v>356051108</v>
          </cell>
        </row>
        <row r="8478">
          <cell r="A8478" t="str">
            <v>356051109</v>
          </cell>
        </row>
        <row r="8479">
          <cell r="A8479" t="str">
            <v>356051111</v>
          </cell>
        </row>
        <row r="8480">
          <cell r="A8480" t="str">
            <v>356051112</v>
          </cell>
        </row>
        <row r="8481">
          <cell r="A8481" t="str">
            <v>356051113</v>
          </cell>
        </row>
        <row r="8482">
          <cell r="A8482" t="str">
            <v>356051114</v>
          </cell>
        </row>
        <row r="8483">
          <cell r="A8483" t="str">
            <v>356051116</v>
          </cell>
        </row>
        <row r="8484">
          <cell r="A8484" t="str">
            <v>356051117</v>
          </cell>
        </row>
        <row r="8485">
          <cell r="A8485" t="str">
            <v>356051118</v>
          </cell>
        </row>
        <row r="8486">
          <cell r="A8486" t="str">
            <v>356051119</v>
          </cell>
        </row>
        <row r="8487">
          <cell r="A8487" t="str">
            <v>356051121</v>
          </cell>
        </row>
        <row r="8488">
          <cell r="A8488" t="str">
            <v>356051123</v>
          </cell>
        </row>
        <row r="8489">
          <cell r="A8489" t="str">
            <v>356051125</v>
          </cell>
        </row>
        <row r="8490">
          <cell r="A8490" t="str">
            <v>356051127</v>
          </cell>
        </row>
        <row r="8491">
          <cell r="A8491" t="str">
            <v>356051128</v>
          </cell>
        </row>
        <row r="8492">
          <cell r="A8492" t="str">
            <v>356051131</v>
          </cell>
        </row>
        <row r="8493">
          <cell r="A8493" t="str">
            <v>356051133</v>
          </cell>
        </row>
        <row r="8494">
          <cell r="A8494" t="str">
            <v>356051137</v>
          </cell>
        </row>
        <row r="8495">
          <cell r="A8495" t="str">
            <v>356051139</v>
          </cell>
        </row>
        <row r="8496">
          <cell r="A8496" t="str">
            <v>356051141</v>
          </cell>
        </row>
        <row r="8497">
          <cell r="A8497" t="str">
            <v>356053000</v>
          </cell>
        </row>
        <row r="8498">
          <cell r="A8498" t="str">
            <v>356053100</v>
          </cell>
        </row>
        <row r="8499">
          <cell r="A8499" t="str">
            <v>356053102</v>
          </cell>
        </row>
        <row r="8500">
          <cell r="A8500" t="str">
            <v>356053104</v>
          </cell>
        </row>
        <row r="8501">
          <cell r="A8501" t="str">
            <v>356053105</v>
          </cell>
        </row>
        <row r="8502">
          <cell r="A8502" t="str">
            <v>356053106</v>
          </cell>
        </row>
        <row r="8503">
          <cell r="A8503" t="str">
            <v>356053107</v>
          </cell>
        </row>
        <row r="8504">
          <cell r="A8504" t="str">
            <v>356053108</v>
          </cell>
        </row>
        <row r="8505">
          <cell r="A8505" t="str">
            <v>356053109</v>
          </cell>
        </row>
        <row r="8506">
          <cell r="A8506" t="str">
            <v>356053111</v>
          </cell>
        </row>
        <row r="8507">
          <cell r="A8507" t="str">
            <v>356053112</v>
          </cell>
        </row>
        <row r="8508">
          <cell r="A8508" t="str">
            <v>356053113</v>
          </cell>
        </row>
        <row r="8509">
          <cell r="A8509" t="str">
            <v>356053116</v>
          </cell>
        </row>
        <row r="8510">
          <cell r="A8510" t="str">
            <v>356053117</v>
          </cell>
        </row>
        <row r="8511">
          <cell r="A8511" t="str">
            <v>356053118</v>
          </cell>
        </row>
        <row r="8512">
          <cell r="A8512" t="str">
            <v>356053121</v>
          </cell>
        </row>
        <row r="8513">
          <cell r="A8513" t="str">
            <v>356053122</v>
          </cell>
        </row>
        <row r="8514">
          <cell r="A8514" t="str">
            <v>356053123</v>
          </cell>
        </row>
        <row r="8515">
          <cell r="A8515" t="str">
            <v>356053124</v>
          </cell>
        </row>
        <row r="8516">
          <cell r="A8516" t="str">
            <v>356053125</v>
          </cell>
        </row>
        <row r="8517">
          <cell r="A8517" t="str">
            <v>356053300</v>
          </cell>
        </row>
        <row r="8518">
          <cell r="A8518" t="str">
            <v>356053303</v>
          </cell>
        </row>
        <row r="8519">
          <cell r="A8519" t="str">
            <v>356053304</v>
          </cell>
        </row>
        <row r="8520">
          <cell r="A8520" t="str">
            <v>356053305</v>
          </cell>
        </row>
        <row r="8521">
          <cell r="A8521" t="str">
            <v>356053306</v>
          </cell>
        </row>
        <row r="8522">
          <cell r="A8522" t="str">
            <v>356053309</v>
          </cell>
        </row>
        <row r="8523">
          <cell r="A8523" t="str">
            <v>356053311</v>
          </cell>
        </row>
        <row r="8524">
          <cell r="A8524" t="str">
            <v>356053317</v>
          </cell>
        </row>
        <row r="8525">
          <cell r="A8525" t="str">
            <v>356055000</v>
          </cell>
        </row>
        <row r="8526">
          <cell r="A8526" t="str">
            <v>356055100</v>
          </cell>
        </row>
        <row r="8527">
          <cell r="A8527" t="str">
            <v>356055102</v>
          </cell>
        </row>
        <row r="8528">
          <cell r="A8528" t="str">
            <v>356055103</v>
          </cell>
        </row>
        <row r="8529">
          <cell r="A8529" t="str">
            <v>356055104</v>
          </cell>
        </row>
        <row r="8530">
          <cell r="A8530" t="str">
            <v>356055105</v>
          </cell>
        </row>
        <row r="8531">
          <cell r="A8531" t="str">
            <v>356055106</v>
          </cell>
        </row>
        <row r="8532">
          <cell r="A8532" t="str">
            <v>356055107</v>
          </cell>
        </row>
        <row r="8533">
          <cell r="A8533" t="str">
            <v>356055108</v>
          </cell>
        </row>
        <row r="8534">
          <cell r="A8534" t="str">
            <v>356055109</v>
          </cell>
        </row>
        <row r="8535">
          <cell r="A8535" t="str">
            <v>356055111</v>
          </cell>
        </row>
        <row r="8536">
          <cell r="A8536" t="str">
            <v>356055112</v>
          </cell>
        </row>
        <row r="8537">
          <cell r="A8537" t="str">
            <v>356055113</v>
          </cell>
        </row>
        <row r="8538">
          <cell r="A8538" t="str">
            <v>356055114</v>
          </cell>
        </row>
        <row r="8539">
          <cell r="A8539" t="str">
            <v>356055400</v>
          </cell>
        </row>
        <row r="8540">
          <cell r="A8540" t="str">
            <v>356055402</v>
          </cell>
        </row>
        <row r="8541">
          <cell r="A8541" t="str">
            <v>356055403</v>
          </cell>
        </row>
        <row r="8542">
          <cell r="A8542" t="str">
            <v>356055404</v>
          </cell>
        </row>
        <row r="8543">
          <cell r="A8543" t="str">
            <v>356055405</v>
          </cell>
        </row>
        <row r="8544">
          <cell r="A8544" t="str">
            <v>356055406</v>
          </cell>
        </row>
        <row r="8545">
          <cell r="A8545" t="str">
            <v>356055407</v>
          </cell>
        </row>
        <row r="8546">
          <cell r="A8546" t="str">
            <v>356055409</v>
          </cell>
        </row>
        <row r="8547">
          <cell r="A8547" t="str">
            <v>356055411</v>
          </cell>
        </row>
        <row r="8548">
          <cell r="A8548" t="str">
            <v>356055412</v>
          </cell>
        </row>
        <row r="8549">
          <cell r="A8549" t="str">
            <v>356055414</v>
          </cell>
        </row>
        <row r="8550">
          <cell r="A8550" t="str">
            <v>356055416</v>
          </cell>
        </row>
        <row r="8551">
          <cell r="A8551" t="str">
            <v>356055418</v>
          </cell>
        </row>
        <row r="8552">
          <cell r="A8552" t="str">
            <v>356055419</v>
          </cell>
        </row>
        <row r="8553">
          <cell r="A8553" t="str">
            <v>356055421</v>
          </cell>
        </row>
        <row r="8554">
          <cell r="A8554" t="str">
            <v>356055500</v>
          </cell>
        </row>
        <row r="8555">
          <cell r="A8555" t="str">
            <v>356055502</v>
          </cell>
        </row>
        <row r="8556">
          <cell r="A8556" t="str">
            <v>356055503</v>
          </cell>
        </row>
        <row r="8557">
          <cell r="A8557" t="str">
            <v>356055504</v>
          </cell>
        </row>
        <row r="8558">
          <cell r="A8558" t="str">
            <v>356055505</v>
          </cell>
        </row>
        <row r="8559">
          <cell r="A8559" t="str">
            <v>356055506</v>
          </cell>
        </row>
        <row r="8560">
          <cell r="A8560" t="str">
            <v>356055507</v>
          </cell>
        </row>
        <row r="8561">
          <cell r="A8561" t="str">
            <v>356055508</v>
          </cell>
        </row>
        <row r="8562">
          <cell r="A8562" t="str">
            <v>356063000</v>
          </cell>
        </row>
        <row r="8563">
          <cell r="A8563" t="str">
            <v>356063100</v>
          </cell>
        </row>
        <row r="8564">
          <cell r="A8564" t="str">
            <v>356063102</v>
          </cell>
        </row>
        <row r="8565">
          <cell r="A8565" t="str">
            <v>356063104</v>
          </cell>
        </row>
        <row r="8566">
          <cell r="A8566" t="str">
            <v>356063105</v>
          </cell>
        </row>
        <row r="8567">
          <cell r="A8567" t="str">
            <v>356063107</v>
          </cell>
        </row>
        <row r="8568">
          <cell r="A8568" t="str">
            <v>356063109</v>
          </cell>
        </row>
        <row r="8569">
          <cell r="A8569" t="str">
            <v>356063111</v>
          </cell>
        </row>
        <row r="8570">
          <cell r="A8570" t="str">
            <v>356063114</v>
          </cell>
        </row>
        <row r="8571">
          <cell r="A8571" t="str">
            <v>356063200</v>
          </cell>
        </row>
        <row r="8572">
          <cell r="A8572" t="str">
            <v>356063202</v>
          </cell>
        </row>
        <row r="8573">
          <cell r="A8573" t="str">
            <v>356063203</v>
          </cell>
        </row>
        <row r="8574">
          <cell r="A8574" t="str">
            <v>356063204</v>
          </cell>
        </row>
        <row r="8575">
          <cell r="A8575" t="str">
            <v>356063205</v>
          </cell>
        </row>
        <row r="8576">
          <cell r="A8576" t="str">
            <v>356063207</v>
          </cell>
        </row>
        <row r="8577">
          <cell r="A8577" t="str">
            <v>356063208</v>
          </cell>
        </row>
        <row r="8578">
          <cell r="A8578" t="str">
            <v>356063209</v>
          </cell>
        </row>
        <row r="8579">
          <cell r="A8579" t="str">
            <v>356063211</v>
          </cell>
        </row>
        <row r="8580">
          <cell r="A8580" t="str">
            <v>356063212</v>
          </cell>
        </row>
        <row r="8581">
          <cell r="A8581" t="str">
            <v>356063213</v>
          </cell>
        </row>
        <row r="8582">
          <cell r="A8582" t="str">
            <v>356063214</v>
          </cell>
        </row>
        <row r="8583">
          <cell r="A8583" t="str">
            <v>356063215</v>
          </cell>
        </row>
        <row r="8584">
          <cell r="A8584" t="str">
            <v>356063216</v>
          </cell>
        </row>
        <row r="8585">
          <cell r="A8585" t="str">
            <v>356063217</v>
          </cell>
        </row>
        <row r="8586">
          <cell r="A8586" t="str">
            <v>356063218</v>
          </cell>
        </row>
        <row r="8587">
          <cell r="A8587" t="str">
            <v>356063219</v>
          </cell>
        </row>
        <row r="8588">
          <cell r="A8588" t="str">
            <v>356063221</v>
          </cell>
        </row>
        <row r="8589">
          <cell r="A8589" t="str">
            <v>356063223</v>
          </cell>
        </row>
        <row r="8590">
          <cell r="A8590" t="str">
            <v>356063300</v>
          </cell>
        </row>
        <row r="8591">
          <cell r="A8591" t="str">
            <v>356063302</v>
          </cell>
        </row>
        <row r="8592">
          <cell r="A8592" t="str">
            <v>356063303</v>
          </cell>
        </row>
        <row r="8593">
          <cell r="A8593" t="str">
            <v>356063306</v>
          </cell>
        </row>
        <row r="8594">
          <cell r="A8594" t="str">
            <v>356063307</v>
          </cell>
        </row>
        <row r="8595">
          <cell r="A8595" t="str">
            <v>356063308</v>
          </cell>
        </row>
        <row r="8596">
          <cell r="A8596" t="str">
            <v>356063309</v>
          </cell>
        </row>
        <row r="8597">
          <cell r="A8597" t="str">
            <v>356063311</v>
          </cell>
        </row>
        <row r="8598">
          <cell r="A8598" t="str">
            <v>356063312</v>
          </cell>
        </row>
        <row r="8599">
          <cell r="A8599" t="str">
            <v>356065000</v>
          </cell>
        </row>
        <row r="8600">
          <cell r="A8600" t="str">
            <v>356065100</v>
          </cell>
        </row>
        <row r="8601">
          <cell r="A8601" t="str">
            <v>356065102</v>
          </cell>
        </row>
        <row r="8602">
          <cell r="A8602" t="str">
            <v>356065103</v>
          </cell>
        </row>
        <row r="8603">
          <cell r="A8603" t="str">
            <v>356065104</v>
          </cell>
        </row>
        <row r="8604">
          <cell r="A8604" t="str">
            <v>356065105</v>
          </cell>
        </row>
        <row r="8605">
          <cell r="A8605" t="str">
            <v>356065106</v>
          </cell>
        </row>
        <row r="8606">
          <cell r="A8606" t="str">
            <v>356065107</v>
          </cell>
        </row>
        <row r="8607">
          <cell r="A8607" t="str">
            <v>356065108</v>
          </cell>
        </row>
        <row r="8608">
          <cell r="A8608" t="str">
            <v>356065109</v>
          </cell>
        </row>
        <row r="8609">
          <cell r="A8609" t="str">
            <v>356065111</v>
          </cell>
        </row>
        <row r="8610">
          <cell r="A8610" t="str">
            <v>356065112</v>
          </cell>
        </row>
        <row r="8611">
          <cell r="A8611" t="str">
            <v>356065113</v>
          </cell>
        </row>
        <row r="8612">
          <cell r="A8612" t="str">
            <v>356065114</v>
          </cell>
        </row>
        <row r="8613">
          <cell r="A8613" t="str">
            <v>356065115</v>
          </cell>
        </row>
        <row r="8614">
          <cell r="A8614" t="str">
            <v>356065116</v>
          </cell>
        </row>
        <row r="8615">
          <cell r="A8615" t="str">
            <v>356065117</v>
          </cell>
        </row>
        <row r="8616">
          <cell r="A8616" t="str">
            <v>356065118</v>
          </cell>
        </row>
        <row r="8617">
          <cell r="A8617" t="str">
            <v>356065119</v>
          </cell>
        </row>
        <row r="8618">
          <cell r="A8618" t="str">
            <v>356065121</v>
          </cell>
        </row>
        <row r="8619">
          <cell r="A8619" t="str">
            <v>356065122</v>
          </cell>
        </row>
        <row r="8620">
          <cell r="A8620" t="str">
            <v>356065123</v>
          </cell>
        </row>
        <row r="8621">
          <cell r="A8621" t="str">
            <v>356065124</v>
          </cell>
        </row>
        <row r="8622">
          <cell r="A8622" t="str">
            <v>356065125</v>
          </cell>
        </row>
        <row r="8623">
          <cell r="A8623" t="str">
            <v>356065126</v>
          </cell>
        </row>
        <row r="8624">
          <cell r="A8624" t="str">
            <v>356065127</v>
          </cell>
        </row>
        <row r="8625">
          <cell r="A8625" t="str">
            <v>356065128</v>
          </cell>
        </row>
        <row r="8626">
          <cell r="A8626" t="str">
            <v>356065129</v>
          </cell>
        </row>
        <row r="8627">
          <cell r="A8627" t="str">
            <v>356065131</v>
          </cell>
        </row>
        <row r="8628">
          <cell r="A8628" t="str">
            <v>356065132</v>
          </cell>
        </row>
        <row r="8629">
          <cell r="A8629" t="str">
            <v>356065133</v>
          </cell>
        </row>
        <row r="8630">
          <cell r="A8630" t="str">
            <v>356065200</v>
          </cell>
        </row>
        <row r="8631">
          <cell r="A8631" t="str">
            <v>356065202</v>
          </cell>
        </row>
        <row r="8632">
          <cell r="A8632" t="str">
            <v>356065204</v>
          </cell>
        </row>
        <row r="8633">
          <cell r="A8633" t="str">
            <v>356065205</v>
          </cell>
        </row>
        <row r="8634">
          <cell r="A8634" t="str">
            <v>356065206</v>
          </cell>
        </row>
        <row r="8635">
          <cell r="A8635" t="str">
            <v>356065207</v>
          </cell>
        </row>
        <row r="8636">
          <cell r="A8636" t="str">
            <v>356065208</v>
          </cell>
        </row>
        <row r="8637">
          <cell r="A8637" t="str">
            <v>356065209</v>
          </cell>
        </row>
        <row r="8638">
          <cell r="A8638" t="str">
            <v>356065211</v>
          </cell>
        </row>
        <row r="8639">
          <cell r="A8639" t="str">
            <v>356065212</v>
          </cell>
        </row>
        <row r="8640">
          <cell r="A8640" t="str">
            <v>356065213</v>
          </cell>
        </row>
        <row r="8641">
          <cell r="A8641" t="str">
            <v>356065214</v>
          </cell>
        </row>
        <row r="8642">
          <cell r="A8642" t="str">
            <v>356065215</v>
          </cell>
        </row>
        <row r="8643">
          <cell r="A8643" t="str">
            <v>356065216</v>
          </cell>
        </row>
        <row r="8644">
          <cell r="A8644" t="str">
            <v>356065217</v>
          </cell>
        </row>
        <row r="8645">
          <cell r="A8645" t="str">
            <v>356071000</v>
          </cell>
        </row>
        <row r="8646">
          <cell r="A8646" t="str">
            <v>356071100</v>
          </cell>
        </row>
        <row r="8647">
          <cell r="A8647" t="str">
            <v>356071102</v>
          </cell>
        </row>
        <row r="8648">
          <cell r="A8648" t="str">
            <v>356071103</v>
          </cell>
        </row>
        <row r="8649">
          <cell r="A8649" t="str">
            <v>356071105</v>
          </cell>
        </row>
        <row r="8650">
          <cell r="A8650" t="str">
            <v>356071106</v>
          </cell>
        </row>
        <row r="8651">
          <cell r="A8651" t="str">
            <v>356071108</v>
          </cell>
        </row>
        <row r="8652">
          <cell r="A8652" t="str">
            <v>356071111</v>
          </cell>
        </row>
        <row r="8653">
          <cell r="A8653" t="str">
            <v>356071112</v>
          </cell>
        </row>
        <row r="8654">
          <cell r="A8654" t="str">
            <v>356071113</v>
          </cell>
        </row>
        <row r="8655">
          <cell r="A8655" t="str">
            <v>356071114</v>
          </cell>
        </row>
        <row r="8656">
          <cell r="A8656" t="str">
            <v>356071115</v>
          </cell>
        </row>
        <row r="8657">
          <cell r="A8657" t="str">
            <v>356071116</v>
          </cell>
        </row>
        <row r="8658">
          <cell r="A8658" t="str">
            <v>356071117</v>
          </cell>
        </row>
        <row r="8659">
          <cell r="A8659" t="str">
            <v>356071119</v>
          </cell>
        </row>
        <row r="8660">
          <cell r="A8660" t="str">
            <v>356071121</v>
          </cell>
        </row>
        <row r="8661">
          <cell r="A8661" t="str">
            <v>356071122</v>
          </cell>
        </row>
        <row r="8662">
          <cell r="A8662" t="str">
            <v>356071124</v>
          </cell>
        </row>
        <row r="8663">
          <cell r="A8663" t="str">
            <v>356071125</v>
          </cell>
        </row>
        <row r="8664">
          <cell r="A8664" t="str">
            <v>356071126</v>
          </cell>
        </row>
        <row r="8665">
          <cell r="A8665" t="str">
            <v>356071127</v>
          </cell>
        </row>
        <row r="8666">
          <cell r="A8666" t="str">
            <v>356071128</v>
          </cell>
        </row>
        <row r="8667">
          <cell r="A8667" t="str">
            <v>356071129</v>
          </cell>
        </row>
        <row r="8668">
          <cell r="A8668" t="str">
            <v>356071131</v>
          </cell>
        </row>
        <row r="8669">
          <cell r="A8669" t="str">
            <v>356071132</v>
          </cell>
        </row>
        <row r="8670">
          <cell r="A8670" t="str">
            <v>356071133</v>
          </cell>
        </row>
        <row r="8671">
          <cell r="A8671" t="str">
            <v>356071134</v>
          </cell>
        </row>
        <row r="8672">
          <cell r="A8672" t="str">
            <v>356071138</v>
          </cell>
        </row>
        <row r="8673">
          <cell r="A8673" t="str">
            <v>356071139</v>
          </cell>
        </row>
        <row r="8674">
          <cell r="A8674" t="str">
            <v>356071141</v>
          </cell>
        </row>
        <row r="8675">
          <cell r="A8675" t="str">
            <v>356075000</v>
          </cell>
        </row>
        <row r="8676">
          <cell r="A8676" t="str">
            <v>356075100</v>
          </cell>
        </row>
        <row r="8677">
          <cell r="A8677" t="str">
            <v>356075102</v>
          </cell>
        </row>
        <row r="8678">
          <cell r="A8678" t="str">
            <v>356075103</v>
          </cell>
        </row>
        <row r="8679">
          <cell r="A8679" t="str">
            <v>356075104</v>
          </cell>
        </row>
        <row r="8680">
          <cell r="A8680" t="str">
            <v>356075105</v>
          </cell>
        </row>
        <row r="8681">
          <cell r="A8681" t="str">
            <v>356075106</v>
          </cell>
        </row>
        <row r="8682">
          <cell r="A8682" t="str">
            <v>356075107</v>
          </cell>
        </row>
        <row r="8683">
          <cell r="A8683" t="str">
            <v>356075108</v>
          </cell>
        </row>
        <row r="8684">
          <cell r="A8684" t="str">
            <v>356075109</v>
          </cell>
        </row>
        <row r="8685">
          <cell r="A8685" t="str">
            <v>356075111</v>
          </cell>
        </row>
        <row r="8686">
          <cell r="A8686" t="str">
            <v>356075112</v>
          </cell>
        </row>
        <row r="8687">
          <cell r="A8687" t="str">
            <v>356075113</v>
          </cell>
        </row>
        <row r="8688">
          <cell r="A8688" t="str">
            <v>356075114</v>
          </cell>
        </row>
        <row r="8689">
          <cell r="A8689" t="str">
            <v>356075115</v>
          </cell>
        </row>
        <row r="8690">
          <cell r="A8690" t="str">
            <v>356075116</v>
          </cell>
        </row>
        <row r="8691">
          <cell r="A8691" t="str">
            <v>356075117</v>
          </cell>
        </row>
        <row r="8692">
          <cell r="A8692" t="str">
            <v>356075118</v>
          </cell>
        </row>
        <row r="8693">
          <cell r="A8693" t="str">
            <v>356075119</v>
          </cell>
        </row>
        <row r="8694">
          <cell r="A8694" t="str">
            <v>356075121</v>
          </cell>
        </row>
        <row r="8695">
          <cell r="A8695" t="str">
            <v>356075122</v>
          </cell>
        </row>
        <row r="8696">
          <cell r="A8696" t="str">
            <v>356075123</v>
          </cell>
        </row>
        <row r="8697">
          <cell r="A8697" t="str">
            <v>356075500</v>
          </cell>
        </row>
        <row r="8698">
          <cell r="A8698" t="str">
            <v>356075502</v>
          </cell>
        </row>
        <row r="8699">
          <cell r="A8699" t="str">
            <v>356075503</v>
          </cell>
        </row>
        <row r="8700">
          <cell r="A8700" t="str">
            <v>356075504</v>
          </cell>
        </row>
        <row r="8701">
          <cell r="A8701" t="str">
            <v>356075511</v>
          </cell>
        </row>
        <row r="8702">
          <cell r="A8702" t="str">
            <v>356075512</v>
          </cell>
        </row>
        <row r="8703">
          <cell r="A8703" t="str">
            <v>356075514</v>
          </cell>
        </row>
        <row r="8704">
          <cell r="A8704" t="str">
            <v>356075515</v>
          </cell>
        </row>
        <row r="8705">
          <cell r="A8705" t="str">
            <v>356079000</v>
          </cell>
        </row>
        <row r="8706">
          <cell r="A8706" t="str">
            <v>356079100</v>
          </cell>
        </row>
        <row r="8707">
          <cell r="A8707" t="str">
            <v>356079200</v>
          </cell>
        </row>
        <row r="8708">
          <cell r="A8708" t="str">
            <v>356079202</v>
          </cell>
        </row>
        <row r="8709">
          <cell r="A8709" t="str">
            <v>356079204</v>
          </cell>
        </row>
        <row r="8710">
          <cell r="A8710" t="str">
            <v>356079205</v>
          </cell>
        </row>
        <row r="8711">
          <cell r="A8711" t="str">
            <v>356079208</v>
          </cell>
        </row>
        <row r="8712">
          <cell r="A8712" t="str">
            <v>356079212</v>
          </cell>
        </row>
        <row r="8713">
          <cell r="A8713" t="str">
            <v>356400000</v>
          </cell>
        </row>
        <row r="8714">
          <cell r="A8714" t="str">
            <v>356430000</v>
          </cell>
        </row>
        <row r="8715">
          <cell r="A8715" t="str">
            <v>356430100</v>
          </cell>
        </row>
        <row r="8716">
          <cell r="A8716" t="str">
            <v>356430102</v>
          </cell>
        </row>
        <row r="8717">
          <cell r="A8717" t="str">
            <v>356430103</v>
          </cell>
        </row>
        <row r="8718">
          <cell r="A8718" t="str">
            <v>356430104</v>
          </cell>
        </row>
        <row r="8719">
          <cell r="A8719" t="str">
            <v>356430106</v>
          </cell>
        </row>
        <row r="8720">
          <cell r="A8720" t="str">
            <v>356430200</v>
          </cell>
        </row>
        <row r="8721">
          <cell r="A8721" t="str">
            <v>356430300</v>
          </cell>
        </row>
        <row r="8722">
          <cell r="A8722" t="str">
            <v>356430302</v>
          </cell>
        </row>
        <row r="8723">
          <cell r="A8723" t="str">
            <v>356430400</v>
          </cell>
        </row>
        <row r="8724">
          <cell r="A8724" t="str">
            <v>356430402</v>
          </cell>
        </row>
        <row r="8725">
          <cell r="A8725" t="str">
            <v>356430500</v>
          </cell>
        </row>
        <row r="8726">
          <cell r="A8726" t="str">
            <v>356431000</v>
          </cell>
        </row>
        <row r="8727">
          <cell r="A8727" t="str">
            <v>356431100</v>
          </cell>
        </row>
        <row r="8728">
          <cell r="A8728" t="str">
            <v>356431105</v>
          </cell>
        </row>
        <row r="8729">
          <cell r="A8729" t="str">
            <v>356431106</v>
          </cell>
        </row>
        <row r="8730">
          <cell r="A8730" t="str">
            <v>356431107</v>
          </cell>
        </row>
        <row r="8731">
          <cell r="A8731" t="str">
            <v>356431108</v>
          </cell>
        </row>
        <row r="8732">
          <cell r="A8732" t="str">
            <v>356431109</v>
          </cell>
        </row>
        <row r="8733">
          <cell r="A8733" t="str">
            <v>356431111</v>
          </cell>
        </row>
        <row r="8734">
          <cell r="A8734" t="str">
            <v>356431500</v>
          </cell>
        </row>
        <row r="8735">
          <cell r="A8735" t="str">
            <v>356431502</v>
          </cell>
        </row>
        <row r="8736">
          <cell r="A8736" t="str">
            <v>356431503</v>
          </cell>
        </row>
        <row r="8737">
          <cell r="A8737" t="str">
            <v>356431504</v>
          </cell>
        </row>
        <row r="8738">
          <cell r="A8738" t="str">
            <v>356431505</v>
          </cell>
        </row>
        <row r="8739">
          <cell r="A8739" t="str">
            <v>356431506</v>
          </cell>
        </row>
        <row r="8740">
          <cell r="A8740" t="str">
            <v>356431507</v>
          </cell>
        </row>
        <row r="8741">
          <cell r="A8741" t="str">
            <v>356431508</v>
          </cell>
        </row>
        <row r="8742">
          <cell r="A8742" t="str">
            <v>356431509</v>
          </cell>
        </row>
        <row r="8743">
          <cell r="A8743" t="str">
            <v>356431511</v>
          </cell>
        </row>
        <row r="8744">
          <cell r="A8744" t="str">
            <v>356431512</v>
          </cell>
        </row>
        <row r="8745">
          <cell r="A8745" t="str">
            <v>356431513</v>
          </cell>
        </row>
        <row r="8746">
          <cell r="A8746" t="str">
            <v>356431514</v>
          </cell>
        </row>
        <row r="8747">
          <cell r="A8747" t="str">
            <v>356431516</v>
          </cell>
        </row>
        <row r="8748">
          <cell r="A8748" t="str">
            <v>356431518</v>
          </cell>
        </row>
        <row r="8749">
          <cell r="A8749" t="str">
            <v>356431519</v>
          </cell>
        </row>
        <row r="8750">
          <cell r="A8750" t="str">
            <v>356431525</v>
          </cell>
        </row>
        <row r="8751">
          <cell r="A8751" t="str">
            <v>356431526</v>
          </cell>
        </row>
        <row r="8752">
          <cell r="A8752" t="str">
            <v>356431527</v>
          </cell>
        </row>
        <row r="8753">
          <cell r="A8753" t="str">
            <v>356431529</v>
          </cell>
        </row>
        <row r="8754">
          <cell r="A8754" t="str">
            <v>356431531</v>
          </cell>
        </row>
        <row r="8755">
          <cell r="A8755" t="str">
            <v>356431533</v>
          </cell>
        </row>
        <row r="8756">
          <cell r="A8756" t="str">
            <v>356431535</v>
          </cell>
        </row>
        <row r="8757">
          <cell r="A8757" t="str">
            <v>356435000</v>
          </cell>
        </row>
        <row r="8758">
          <cell r="A8758" t="str">
            <v>356435100</v>
          </cell>
        </row>
        <row r="8759">
          <cell r="A8759" t="str">
            <v>356435200</v>
          </cell>
        </row>
        <row r="8760">
          <cell r="A8760" t="str">
            <v>356435202</v>
          </cell>
        </row>
        <row r="8761">
          <cell r="A8761" t="str">
            <v>356435203</v>
          </cell>
        </row>
        <row r="8762">
          <cell r="A8762" t="str">
            <v>356435204</v>
          </cell>
        </row>
        <row r="8763">
          <cell r="A8763" t="str">
            <v>356435205</v>
          </cell>
        </row>
        <row r="8764">
          <cell r="A8764" t="str">
            <v>356435206</v>
          </cell>
        </row>
        <row r="8765">
          <cell r="A8765" t="str">
            <v>356435207</v>
          </cell>
        </row>
        <row r="8766">
          <cell r="A8766" t="str">
            <v>356435208</v>
          </cell>
        </row>
        <row r="8767">
          <cell r="A8767" t="str">
            <v>356435209</v>
          </cell>
        </row>
        <row r="8768">
          <cell r="A8768" t="str">
            <v>356435211</v>
          </cell>
        </row>
        <row r="8769">
          <cell r="A8769" t="str">
            <v>356435212</v>
          </cell>
        </row>
        <row r="8770">
          <cell r="A8770" t="str">
            <v>356435213</v>
          </cell>
        </row>
        <row r="8771">
          <cell r="A8771" t="str">
            <v>356435214</v>
          </cell>
        </row>
        <row r="8772">
          <cell r="A8772" t="str">
            <v>356435215</v>
          </cell>
        </row>
        <row r="8773">
          <cell r="A8773" t="str">
            <v>356435216</v>
          </cell>
        </row>
        <row r="8774">
          <cell r="A8774" t="str">
            <v>356435217</v>
          </cell>
        </row>
        <row r="8775">
          <cell r="A8775" t="str">
            <v>356435218</v>
          </cell>
        </row>
        <row r="8776">
          <cell r="A8776" t="str">
            <v>356435219</v>
          </cell>
        </row>
        <row r="8777">
          <cell r="A8777" t="str">
            <v>356435221</v>
          </cell>
        </row>
        <row r="8778">
          <cell r="A8778" t="str">
            <v>356435222</v>
          </cell>
        </row>
        <row r="8779">
          <cell r="A8779" t="str">
            <v>356435223</v>
          </cell>
        </row>
        <row r="8780">
          <cell r="A8780" t="str">
            <v>356435224</v>
          </cell>
        </row>
        <row r="8781">
          <cell r="A8781" t="str">
            <v>356435225</v>
          </cell>
        </row>
        <row r="8782">
          <cell r="A8782" t="str">
            <v>356435226</v>
          </cell>
        </row>
        <row r="8783">
          <cell r="A8783" t="str">
            <v>356435227</v>
          </cell>
        </row>
        <row r="8784">
          <cell r="A8784" t="str">
            <v>356435228</v>
          </cell>
        </row>
        <row r="8785">
          <cell r="A8785" t="str">
            <v>356435229</v>
          </cell>
        </row>
        <row r="8786">
          <cell r="A8786" t="str">
            <v>356435231</v>
          </cell>
        </row>
        <row r="8787">
          <cell r="A8787" t="str">
            <v>356435233</v>
          </cell>
        </row>
        <row r="8788">
          <cell r="A8788" t="str">
            <v>356435235</v>
          </cell>
        </row>
        <row r="8789">
          <cell r="A8789" t="str">
            <v>356435236</v>
          </cell>
        </row>
        <row r="8790">
          <cell r="A8790" t="str">
            <v>356435237</v>
          </cell>
        </row>
        <row r="8791">
          <cell r="A8791" t="str">
            <v>356435238</v>
          </cell>
        </row>
        <row r="8792">
          <cell r="A8792" t="str">
            <v>356435239</v>
          </cell>
        </row>
        <row r="8793">
          <cell r="A8793" t="str">
            <v>356435241</v>
          </cell>
        </row>
        <row r="8794">
          <cell r="A8794" t="str">
            <v>356435242</v>
          </cell>
        </row>
        <row r="8795">
          <cell r="A8795" t="str">
            <v>356435243</v>
          </cell>
        </row>
        <row r="8796">
          <cell r="A8796" t="str">
            <v>356435244</v>
          </cell>
        </row>
        <row r="8797">
          <cell r="A8797" t="str">
            <v>356435245</v>
          </cell>
        </row>
        <row r="8798">
          <cell r="A8798" t="str">
            <v>356435300</v>
          </cell>
        </row>
        <row r="8799">
          <cell r="A8799" t="str">
            <v>356437000</v>
          </cell>
        </row>
        <row r="8800">
          <cell r="A8800" t="str">
            <v>356437100</v>
          </cell>
        </row>
        <row r="8801">
          <cell r="A8801" t="str">
            <v>356438000</v>
          </cell>
        </row>
        <row r="8802">
          <cell r="A8802" t="str">
            <v>356438100</v>
          </cell>
        </row>
        <row r="8803">
          <cell r="A8803" t="str">
            <v>356438102</v>
          </cell>
        </row>
        <row r="8804">
          <cell r="A8804" t="str">
            <v>356438105</v>
          </cell>
        </row>
        <row r="8805">
          <cell r="A8805" t="str">
            <v>356438107</v>
          </cell>
        </row>
        <row r="8806">
          <cell r="A8806" t="str">
            <v>356438109</v>
          </cell>
        </row>
        <row r="8807">
          <cell r="A8807" t="str">
            <v>356438111</v>
          </cell>
        </row>
        <row r="8808">
          <cell r="A8808" t="str">
            <v>356438112</v>
          </cell>
        </row>
        <row r="8809">
          <cell r="A8809" t="str">
            <v>356438114</v>
          </cell>
        </row>
        <row r="8810">
          <cell r="A8810" t="str">
            <v>356438115</v>
          </cell>
        </row>
        <row r="8811">
          <cell r="A8811" t="str">
            <v>356438117</v>
          </cell>
        </row>
        <row r="8812">
          <cell r="A8812" t="str">
            <v>356438200</v>
          </cell>
        </row>
        <row r="8813">
          <cell r="A8813" t="str">
            <v>356438202</v>
          </cell>
        </row>
        <row r="8814">
          <cell r="A8814" t="str">
            <v>356438203</v>
          </cell>
        </row>
        <row r="8815">
          <cell r="A8815" t="str">
            <v>356438204</v>
          </cell>
        </row>
        <row r="8816">
          <cell r="A8816" t="str">
            <v>356438205</v>
          </cell>
        </row>
        <row r="8817">
          <cell r="A8817" t="str">
            <v>356438206</v>
          </cell>
        </row>
        <row r="8818">
          <cell r="A8818" t="str">
            <v>356438209</v>
          </cell>
        </row>
        <row r="8819">
          <cell r="A8819" t="str">
            <v>356439000</v>
          </cell>
        </row>
        <row r="8820">
          <cell r="A8820" t="str">
            <v>356439100</v>
          </cell>
        </row>
        <row r="8821">
          <cell r="A8821" t="str">
            <v>356439102</v>
          </cell>
        </row>
        <row r="8822">
          <cell r="A8822" t="str">
            <v>356439103</v>
          </cell>
        </row>
        <row r="8823">
          <cell r="A8823" t="str">
            <v>356439104</v>
          </cell>
        </row>
        <row r="8824">
          <cell r="A8824" t="str">
            <v>356439105</v>
          </cell>
        </row>
        <row r="8825">
          <cell r="A8825" t="str">
            <v>356439106</v>
          </cell>
        </row>
        <row r="8826">
          <cell r="A8826" t="str">
            <v>356439300</v>
          </cell>
        </row>
        <row r="8827">
          <cell r="A8827" t="str">
            <v>356439302</v>
          </cell>
        </row>
        <row r="8828">
          <cell r="A8828" t="str">
            <v>356439303</v>
          </cell>
        </row>
        <row r="8829">
          <cell r="A8829" t="str">
            <v>356439304</v>
          </cell>
        </row>
        <row r="8830">
          <cell r="A8830" t="str">
            <v>356441000</v>
          </cell>
        </row>
        <row r="8831">
          <cell r="A8831" t="str">
            <v>356441100</v>
          </cell>
        </row>
        <row r="8832">
          <cell r="A8832" t="str">
            <v>356441102</v>
          </cell>
        </row>
        <row r="8833">
          <cell r="A8833" t="str">
            <v>356441103</v>
          </cell>
        </row>
        <row r="8834">
          <cell r="A8834" t="str">
            <v>356443000</v>
          </cell>
        </row>
        <row r="8835">
          <cell r="A8835" t="str">
            <v>356443100</v>
          </cell>
        </row>
        <row r="8836">
          <cell r="A8836" t="str">
            <v>356443103</v>
          </cell>
        </row>
        <row r="8837">
          <cell r="A8837" t="str">
            <v>356443105</v>
          </cell>
        </row>
        <row r="8838">
          <cell r="A8838" t="str">
            <v>356443106</v>
          </cell>
        </row>
        <row r="8839">
          <cell r="A8839" t="str">
            <v>356443107</v>
          </cell>
        </row>
        <row r="8840">
          <cell r="A8840" t="str">
            <v>356443108</v>
          </cell>
        </row>
        <row r="8841">
          <cell r="A8841" t="str">
            <v>356443109</v>
          </cell>
        </row>
        <row r="8842">
          <cell r="A8842" t="str">
            <v>356443111</v>
          </cell>
        </row>
        <row r="8843">
          <cell r="A8843" t="str">
            <v>356443112</v>
          </cell>
        </row>
        <row r="8844">
          <cell r="A8844" t="str">
            <v>356443113</v>
          </cell>
        </row>
        <row r="8845">
          <cell r="A8845" t="str">
            <v>356443114</v>
          </cell>
        </row>
        <row r="8846">
          <cell r="A8846" t="str">
            <v>356443115</v>
          </cell>
        </row>
        <row r="8847">
          <cell r="A8847" t="str">
            <v>356443116</v>
          </cell>
        </row>
        <row r="8848">
          <cell r="A8848" t="str">
            <v>356443117</v>
          </cell>
        </row>
        <row r="8849">
          <cell r="A8849" t="str">
            <v>356443118</v>
          </cell>
        </row>
        <row r="8850">
          <cell r="A8850" t="str">
            <v>356443119</v>
          </cell>
        </row>
        <row r="8851">
          <cell r="A8851" t="str">
            <v>356443121</v>
          </cell>
        </row>
        <row r="8852">
          <cell r="A8852" t="str">
            <v>356443122</v>
          </cell>
        </row>
        <row r="8853">
          <cell r="A8853" t="str">
            <v>356443123</v>
          </cell>
        </row>
        <row r="8854">
          <cell r="A8854" t="str">
            <v>356443124</v>
          </cell>
        </row>
        <row r="8855">
          <cell r="A8855" t="str">
            <v>356443125</v>
          </cell>
        </row>
        <row r="8856">
          <cell r="A8856" t="str">
            <v>356443126</v>
          </cell>
        </row>
        <row r="8857">
          <cell r="A8857" t="str">
            <v>356443127</v>
          </cell>
        </row>
        <row r="8858">
          <cell r="A8858" t="str">
            <v>356443128</v>
          </cell>
        </row>
        <row r="8859">
          <cell r="A8859" t="str">
            <v>356443129</v>
          </cell>
        </row>
        <row r="8860">
          <cell r="A8860" t="str">
            <v>356443131</v>
          </cell>
        </row>
        <row r="8861">
          <cell r="A8861" t="str">
            <v>356443132</v>
          </cell>
        </row>
        <row r="8862">
          <cell r="A8862" t="str">
            <v>356443133</v>
          </cell>
        </row>
        <row r="8863">
          <cell r="A8863" t="str">
            <v>356443134</v>
          </cell>
        </row>
        <row r="8864">
          <cell r="A8864" t="str">
            <v>356443135</v>
          </cell>
        </row>
        <row r="8865">
          <cell r="A8865" t="str">
            <v>356443136</v>
          </cell>
        </row>
        <row r="8866">
          <cell r="A8866" t="str">
            <v>356443137</v>
          </cell>
        </row>
        <row r="8867">
          <cell r="A8867" t="str">
            <v>356443138</v>
          </cell>
        </row>
        <row r="8868">
          <cell r="A8868" t="str">
            <v>356443139</v>
          </cell>
        </row>
        <row r="8869">
          <cell r="A8869" t="str">
            <v>356443141</v>
          </cell>
        </row>
        <row r="8870">
          <cell r="A8870" t="str">
            <v>356445000</v>
          </cell>
        </row>
        <row r="8871">
          <cell r="A8871" t="str">
            <v>356445100</v>
          </cell>
        </row>
        <row r="8872">
          <cell r="A8872" t="str">
            <v>356445300</v>
          </cell>
        </row>
        <row r="8873">
          <cell r="A8873" t="str">
            <v>356447000</v>
          </cell>
        </row>
        <row r="8874">
          <cell r="A8874" t="str">
            <v>356447100</v>
          </cell>
        </row>
        <row r="8875">
          <cell r="A8875" t="str">
            <v>356449000</v>
          </cell>
        </row>
        <row r="8876">
          <cell r="A8876" t="str">
            <v>356449100</v>
          </cell>
        </row>
        <row r="8877">
          <cell r="A8877" t="str">
            <v>356451000</v>
          </cell>
        </row>
        <row r="8878">
          <cell r="A8878" t="str">
            <v>356451100</v>
          </cell>
        </row>
        <row r="8879">
          <cell r="A8879" t="str">
            <v>356455000</v>
          </cell>
        </row>
        <row r="8880">
          <cell r="A8880" t="str">
            <v>356455100</v>
          </cell>
        </row>
        <row r="8881">
          <cell r="A8881" t="str">
            <v>356455103</v>
          </cell>
        </row>
        <row r="8882">
          <cell r="A8882" t="str">
            <v>356455106</v>
          </cell>
        </row>
        <row r="8883">
          <cell r="A8883" t="str">
            <v>356455107</v>
          </cell>
        </row>
        <row r="8884">
          <cell r="A8884" t="str">
            <v>356455108</v>
          </cell>
        </row>
        <row r="8885">
          <cell r="A8885" t="str">
            <v>356455109</v>
          </cell>
        </row>
        <row r="8886">
          <cell r="A8886" t="str">
            <v>356455111</v>
          </cell>
        </row>
        <row r="8887">
          <cell r="A8887" t="str">
            <v>356455112</v>
          </cell>
        </row>
        <row r="8888">
          <cell r="A8888" t="str">
            <v>356455113</v>
          </cell>
        </row>
        <row r="8889">
          <cell r="A8889" t="str">
            <v>356455114</v>
          </cell>
        </row>
        <row r="8890">
          <cell r="A8890" t="str">
            <v>356455115</v>
          </cell>
        </row>
        <row r="8891">
          <cell r="A8891" t="str">
            <v>356455116</v>
          </cell>
        </row>
        <row r="8892">
          <cell r="A8892" t="str">
            <v>356455117</v>
          </cell>
        </row>
        <row r="8893">
          <cell r="A8893" t="str">
            <v>356455118</v>
          </cell>
        </row>
        <row r="8894">
          <cell r="A8894" t="str">
            <v>356455119</v>
          </cell>
        </row>
        <row r="8895">
          <cell r="A8895" t="str">
            <v>356455121</v>
          </cell>
        </row>
        <row r="8896">
          <cell r="A8896" t="str">
            <v>356455122</v>
          </cell>
        </row>
        <row r="8897">
          <cell r="A8897" t="str">
            <v>356455123</v>
          </cell>
        </row>
        <row r="8898">
          <cell r="A8898" t="str">
            <v>356455124</v>
          </cell>
        </row>
        <row r="8899">
          <cell r="A8899" t="str">
            <v>356455125</v>
          </cell>
        </row>
        <row r="8900">
          <cell r="A8900" t="str">
            <v>356455126</v>
          </cell>
        </row>
        <row r="8901">
          <cell r="A8901" t="str">
            <v>356455127</v>
          </cell>
        </row>
        <row r="8902">
          <cell r="A8902" t="str">
            <v>356455128</v>
          </cell>
        </row>
        <row r="8903">
          <cell r="A8903" t="str">
            <v>356455129</v>
          </cell>
        </row>
        <row r="8904">
          <cell r="A8904" t="str">
            <v>356459000</v>
          </cell>
        </row>
        <row r="8905">
          <cell r="A8905" t="str">
            <v>356459100</v>
          </cell>
        </row>
        <row r="8906">
          <cell r="A8906" t="str">
            <v>356459200</v>
          </cell>
        </row>
        <row r="8907">
          <cell r="A8907" t="str">
            <v>356459300</v>
          </cell>
        </row>
        <row r="8908">
          <cell r="A8908" t="str">
            <v>356459302</v>
          </cell>
        </row>
        <row r="8909">
          <cell r="A8909" t="str">
            <v>356461000</v>
          </cell>
        </row>
        <row r="8910">
          <cell r="A8910" t="str">
            <v>356461100</v>
          </cell>
        </row>
        <row r="8911">
          <cell r="A8911" t="str">
            <v>356461102</v>
          </cell>
        </row>
        <row r="8912">
          <cell r="A8912" t="str">
            <v>356461103</v>
          </cell>
        </row>
        <row r="8913">
          <cell r="A8913" t="str">
            <v>356461104</v>
          </cell>
        </row>
        <row r="8914">
          <cell r="A8914" t="str">
            <v>356461200</v>
          </cell>
        </row>
        <row r="8915">
          <cell r="A8915" t="str">
            <v>356461202</v>
          </cell>
        </row>
        <row r="8916">
          <cell r="A8916" t="str">
            <v>356461300</v>
          </cell>
        </row>
        <row r="8917">
          <cell r="A8917" t="str">
            <v>356461400</v>
          </cell>
        </row>
        <row r="8918">
          <cell r="A8918" t="str">
            <v>356461700</v>
          </cell>
        </row>
        <row r="8919">
          <cell r="A8919" t="str">
            <v>356463000</v>
          </cell>
        </row>
        <row r="8920">
          <cell r="A8920" t="str">
            <v>356463100</v>
          </cell>
        </row>
        <row r="8921">
          <cell r="A8921" t="str">
            <v>356463300</v>
          </cell>
        </row>
        <row r="8922">
          <cell r="A8922" t="str">
            <v>356467000</v>
          </cell>
        </row>
        <row r="8923">
          <cell r="A8923" t="str">
            <v>356467100</v>
          </cell>
        </row>
        <row r="8924">
          <cell r="A8924" t="str">
            <v>356467200</v>
          </cell>
        </row>
        <row r="8925">
          <cell r="A8925" t="str">
            <v>356467300</v>
          </cell>
        </row>
        <row r="8926">
          <cell r="A8926" t="str">
            <v>356467400</v>
          </cell>
        </row>
        <row r="8927">
          <cell r="A8927" t="str">
            <v>356467407</v>
          </cell>
        </row>
        <row r="8928">
          <cell r="A8928" t="str">
            <v>356467411</v>
          </cell>
        </row>
        <row r="8929">
          <cell r="A8929" t="str">
            <v>356469000</v>
          </cell>
        </row>
        <row r="8930">
          <cell r="A8930" t="str">
            <v>356469100</v>
          </cell>
        </row>
        <row r="8931">
          <cell r="A8931" t="str">
            <v>356469102</v>
          </cell>
        </row>
        <row r="8932">
          <cell r="A8932" t="str">
            <v>356469104</v>
          </cell>
        </row>
        <row r="8933">
          <cell r="A8933" t="str">
            <v>356469106</v>
          </cell>
        </row>
        <row r="8934">
          <cell r="A8934" t="str">
            <v>356469107</v>
          </cell>
        </row>
        <row r="8935">
          <cell r="A8935" t="str">
            <v>356469108</v>
          </cell>
        </row>
        <row r="8936">
          <cell r="A8936" t="str">
            <v>356469109</v>
          </cell>
        </row>
        <row r="8937">
          <cell r="A8937" t="str">
            <v>356469111</v>
          </cell>
        </row>
        <row r="8938">
          <cell r="A8938" t="str">
            <v>356469112</v>
          </cell>
        </row>
        <row r="8939">
          <cell r="A8939" t="str">
            <v>356471000</v>
          </cell>
        </row>
        <row r="8940">
          <cell r="A8940" t="str">
            <v>356471100</v>
          </cell>
        </row>
        <row r="8941">
          <cell r="A8941" t="str">
            <v>356471200</v>
          </cell>
        </row>
        <row r="8942">
          <cell r="A8942" t="str">
            <v>356471202</v>
          </cell>
        </row>
        <row r="8943">
          <cell r="A8943" t="str">
            <v>356471209</v>
          </cell>
        </row>
        <row r="8944">
          <cell r="A8944" t="str">
            <v>356473000</v>
          </cell>
        </row>
        <row r="8945">
          <cell r="A8945" t="str">
            <v>356473100</v>
          </cell>
        </row>
        <row r="8946">
          <cell r="A8946" t="str">
            <v>356473102</v>
          </cell>
        </row>
        <row r="8947">
          <cell r="A8947" t="str">
            <v>356473103</v>
          </cell>
        </row>
        <row r="8948">
          <cell r="A8948" t="str">
            <v>356473200</v>
          </cell>
        </row>
        <row r="8949">
          <cell r="A8949" t="str">
            <v>356473300</v>
          </cell>
        </row>
        <row r="8950">
          <cell r="A8950" t="str">
            <v>356473307</v>
          </cell>
        </row>
        <row r="8951">
          <cell r="A8951" t="str">
            <v>356473400</v>
          </cell>
        </row>
        <row r="8952">
          <cell r="A8952" t="str">
            <v>356473405</v>
          </cell>
        </row>
        <row r="8953">
          <cell r="A8953" t="str">
            <v>356473500</v>
          </cell>
        </row>
        <row r="8954">
          <cell r="A8954" t="str">
            <v>356475000</v>
          </cell>
        </row>
        <row r="8955">
          <cell r="A8955" t="str">
            <v>356475100</v>
          </cell>
        </row>
        <row r="8956">
          <cell r="A8956" t="str">
            <v>356475102</v>
          </cell>
        </row>
        <row r="8957">
          <cell r="A8957" t="str">
            <v>356475103</v>
          </cell>
        </row>
        <row r="8958">
          <cell r="A8958" t="str">
            <v>356475104</v>
          </cell>
        </row>
        <row r="8959">
          <cell r="A8959" t="str">
            <v>356475105</v>
          </cell>
        </row>
        <row r="8960">
          <cell r="A8960" t="str">
            <v>356475200</v>
          </cell>
        </row>
        <row r="8961">
          <cell r="A8961" t="str">
            <v>356475202</v>
          </cell>
        </row>
        <row r="8962">
          <cell r="A8962" t="str">
            <v>356475203</v>
          </cell>
        </row>
        <row r="8963">
          <cell r="A8963" t="str">
            <v>356475204</v>
          </cell>
        </row>
        <row r="8964">
          <cell r="A8964" t="str">
            <v>356475206</v>
          </cell>
        </row>
        <row r="8965">
          <cell r="A8965" t="str">
            <v>356475207</v>
          </cell>
        </row>
        <row r="8966">
          <cell r="A8966" t="str">
            <v>356475400</v>
          </cell>
        </row>
        <row r="8967">
          <cell r="A8967" t="str">
            <v>356475402</v>
          </cell>
        </row>
        <row r="8968">
          <cell r="A8968" t="str">
            <v>356475403</v>
          </cell>
        </row>
        <row r="8969">
          <cell r="A8969" t="str">
            <v>356475404</v>
          </cell>
        </row>
        <row r="8970">
          <cell r="A8970" t="str">
            <v>356475405</v>
          </cell>
        </row>
        <row r="8971">
          <cell r="A8971" t="str">
            <v>356475406</v>
          </cell>
        </row>
        <row r="8972">
          <cell r="A8972" t="str">
            <v>356475407</v>
          </cell>
        </row>
        <row r="8973">
          <cell r="A8973" t="str">
            <v>356475408</v>
          </cell>
        </row>
        <row r="8974">
          <cell r="A8974" t="str">
            <v>356475409</v>
          </cell>
        </row>
        <row r="8975">
          <cell r="A8975" t="str">
            <v>356475411</v>
          </cell>
        </row>
        <row r="8976">
          <cell r="A8976" t="str">
            <v>356475412</v>
          </cell>
        </row>
        <row r="8977">
          <cell r="A8977" t="str">
            <v>356477000</v>
          </cell>
        </row>
        <row r="8978">
          <cell r="A8978" t="str">
            <v>356477100</v>
          </cell>
        </row>
        <row r="8979">
          <cell r="A8979" t="str">
            <v>356477200</v>
          </cell>
        </row>
        <row r="8980">
          <cell r="A8980" t="str">
            <v>356477300</v>
          </cell>
        </row>
        <row r="8981">
          <cell r="A8981" t="str">
            <v>356477400</v>
          </cell>
        </row>
        <row r="8982">
          <cell r="A8982" t="str">
            <v>356479000</v>
          </cell>
        </row>
        <row r="8983">
          <cell r="A8983" t="str">
            <v>356479100</v>
          </cell>
        </row>
        <row r="8984">
          <cell r="A8984" t="str">
            <v>356481000</v>
          </cell>
        </row>
        <row r="8985">
          <cell r="A8985" t="str">
            <v>356481100</v>
          </cell>
        </row>
        <row r="8986">
          <cell r="A8986" t="str">
            <v>356481102</v>
          </cell>
        </row>
        <row r="8987">
          <cell r="A8987" t="str">
            <v>356481104</v>
          </cell>
        </row>
        <row r="8988">
          <cell r="A8988" t="str">
            <v>356483000</v>
          </cell>
        </row>
        <row r="8989">
          <cell r="A8989" t="str">
            <v>356483100</v>
          </cell>
        </row>
        <row r="8990">
          <cell r="A8990" t="str">
            <v>356483102</v>
          </cell>
        </row>
        <row r="8991">
          <cell r="A8991" t="str">
            <v>356483103</v>
          </cell>
        </row>
        <row r="8992">
          <cell r="A8992" t="str">
            <v>356483104</v>
          </cell>
        </row>
        <row r="8993">
          <cell r="A8993" t="str">
            <v>356483108</v>
          </cell>
        </row>
        <row r="8994">
          <cell r="A8994" t="str">
            <v>356483109</v>
          </cell>
        </row>
        <row r="8995">
          <cell r="A8995" t="str">
            <v>356483111</v>
          </cell>
        </row>
        <row r="8996">
          <cell r="A8996" t="str">
            <v>356483112</v>
          </cell>
        </row>
        <row r="8997">
          <cell r="A8997" t="str">
            <v>356483113</v>
          </cell>
        </row>
        <row r="8998">
          <cell r="A8998" t="str">
            <v>356483200</v>
          </cell>
        </row>
        <row r="8999">
          <cell r="A8999" t="str">
            <v>356483202</v>
          </cell>
        </row>
        <row r="9000">
          <cell r="A9000" t="str">
            <v>356483203</v>
          </cell>
        </row>
        <row r="9001">
          <cell r="A9001" t="str">
            <v>356483300</v>
          </cell>
        </row>
        <row r="9002">
          <cell r="A9002" t="str">
            <v>356483302</v>
          </cell>
        </row>
        <row r="9003">
          <cell r="A9003" t="str">
            <v>356487000</v>
          </cell>
        </row>
        <row r="9004">
          <cell r="A9004" t="str">
            <v>356487100</v>
          </cell>
        </row>
        <row r="9005">
          <cell r="A9005" t="str">
            <v>356487102</v>
          </cell>
        </row>
        <row r="9006">
          <cell r="A9006" t="str">
            <v>356487103</v>
          </cell>
        </row>
        <row r="9007">
          <cell r="A9007" t="str">
            <v>356487200</v>
          </cell>
        </row>
        <row r="9008">
          <cell r="A9008" t="str">
            <v>356487300</v>
          </cell>
        </row>
        <row r="9009">
          <cell r="A9009" t="str">
            <v>356487400</v>
          </cell>
        </row>
        <row r="9010">
          <cell r="A9010" t="str">
            <v>390000000</v>
          </cell>
        </row>
        <row r="9011">
          <cell r="A9011" t="str">
            <v>391000000</v>
          </cell>
        </row>
        <row r="9012">
          <cell r="A9012" t="str">
            <v>391010000</v>
          </cell>
        </row>
        <row r="9013">
          <cell r="A9013" t="str">
            <v>391600000</v>
          </cell>
        </row>
        <row r="9014">
          <cell r="A9014" t="str">
            <v>391610000</v>
          </cell>
        </row>
        <row r="9015">
          <cell r="A9015" t="str">
            <v>391635000</v>
          </cell>
        </row>
        <row r="9016">
          <cell r="A9016" t="str">
            <v>391635100</v>
          </cell>
        </row>
        <row r="9017">
          <cell r="A9017" t="str">
            <v>391635103</v>
          </cell>
        </row>
        <row r="9018">
          <cell r="A9018" t="str">
            <v>391635105</v>
          </cell>
        </row>
        <row r="9019">
          <cell r="A9019" t="str">
            <v>391635106</v>
          </cell>
        </row>
        <row r="9020">
          <cell r="A9020" t="str">
            <v>391635108</v>
          </cell>
        </row>
        <row r="9021">
          <cell r="A9021" t="str">
            <v>391637000</v>
          </cell>
        </row>
        <row r="9022">
          <cell r="A9022" t="str">
            <v>391637100</v>
          </cell>
        </row>
        <row r="9023">
          <cell r="A9023" t="str">
            <v>391639000</v>
          </cell>
        </row>
        <row r="9024">
          <cell r="A9024" t="str">
            <v>391639100</v>
          </cell>
        </row>
        <row r="9025">
          <cell r="A9025" t="str">
            <v>391643000</v>
          </cell>
        </row>
        <row r="9026">
          <cell r="A9026" t="str">
            <v>391643100</v>
          </cell>
        </row>
        <row r="9027">
          <cell r="A9027" t="str">
            <v>391645000</v>
          </cell>
        </row>
        <row r="9028">
          <cell r="A9028" t="str">
            <v>391645100</v>
          </cell>
        </row>
        <row r="9029">
          <cell r="A9029" t="str">
            <v>391646000</v>
          </cell>
        </row>
        <row r="9030">
          <cell r="A9030" t="str">
            <v>391646100</v>
          </cell>
        </row>
        <row r="9031">
          <cell r="A9031" t="str">
            <v>391646114</v>
          </cell>
        </row>
        <row r="9032">
          <cell r="A9032" t="str">
            <v>391646115</v>
          </cell>
        </row>
        <row r="9033">
          <cell r="A9033" t="str">
            <v>391646117</v>
          </cell>
        </row>
        <row r="9034">
          <cell r="A9034" t="str">
            <v>391646118</v>
          </cell>
        </row>
        <row r="9035">
          <cell r="A9035" t="str">
            <v>391646121</v>
          </cell>
        </row>
        <row r="9036">
          <cell r="A9036" t="str">
            <v>391646122</v>
          </cell>
        </row>
        <row r="9037">
          <cell r="A9037" t="str">
            <v>391646123</v>
          </cell>
        </row>
        <row r="9038">
          <cell r="A9038" t="str">
            <v>391646124</v>
          </cell>
        </row>
        <row r="9039">
          <cell r="A9039" t="str">
            <v>391647000</v>
          </cell>
        </row>
        <row r="9040">
          <cell r="A9040" t="str">
            <v>391647100</v>
          </cell>
        </row>
        <row r="9041">
          <cell r="A9041" t="str">
            <v>391648000</v>
          </cell>
        </row>
        <row r="9042">
          <cell r="A9042" t="str">
            <v>391648100</v>
          </cell>
        </row>
        <row r="9043">
          <cell r="A9043" t="str">
            <v>391648102</v>
          </cell>
        </row>
        <row r="9044">
          <cell r="A9044" t="str">
            <v>391648105</v>
          </cell>
        </row>
        <row r="9045">
          <cell r="A9045" t="str">
            <v>391648109</v>
          </cell>
        </row>
        <row r="9046">
          <cell r="A9046" t="str">
            <v>391648112</v>
          </cell>
        </row>
        <row r="9047">
          <cell r="A9047" t="str">
            <v>391648116</v>
          </cell>
        </row>
        <row r="9048">
          <cell r="A9048" t="str">
            <v>391648118</v>
          </cell>
        </row>
        <row r="9049">
          <cell r="A9049" t="str">
            <v>391649000</v>
          </cell>
        </row>
        <row r="9050">
          <cell r="A9050" t="str">
            <v>391649100</v>
          </cell>
        </row>
        <row r="9051">
          <cell r="A9051" t="str">
            <v>391653000</v>
          </cell>
        </row>
        <row r="9052">
          <cell r="A9052" t="str">
            <v>391653100</v>
          </cell>
        </row>
        <row r="9053">
          <cell r="A9053" t="str">
            <v>391653104</v>
          </cell>
        </row>
        <row r="9054">
          <cell r="A9054" t="str">
            <v>391653200</v>
          </cell>
        </row>
        <row r="9055">
          <cell r="A9055" t="str">
            <v>391653205</v>
          </cell>
        </row>
        <row r="9056">
          <cell r="A9056" t="str">
            <v>391657000</v>
          </cell>
        </row>
        <row r="9057">
          <cell r="A9057" t="str">
            <v>391657100</v>
          </cell>
        </row>
        <row r="9058">
          <cell r="A9058" t="str">
            <v>391658000</v>
          </cell>
        </row>
        <row r="9059">
          <cell r="A9059" t="str">
            <v>391658100</v>
          </cell>
        </row>
        <row r="9060">
          <cell r="A9060" t="str">
            <v>391659000</v>
          </cell>
        </row>
        <row r="9061">
          <cell r="A9061" t="str">
            <v>391659100</v>
          </cell>
        </row>
        <row r="9062">
          <cell r="A9062" t="str">
            <v>391661000</v>
          </cell>
        </row>
        <row r="9063">
          <cell r="A9063" t="str">
            <v>391661100</v>
          </cell>
        </row>
        <row r="9064">
          <cell r="A9064" t="str">
            <v>391661200</v>
          </cell>
        </row>
        <row r="9065">
          <cell r="A9065" t="str">
            <v>391663000</v>
          </cell>
        </row>
        <row r="9066">
          <cell r="A9066" t="str">
            <v>391663100</v>
          </cell>
        </row>
        <row r="9067">
          <cell r="A9067" t="str">
            <v>391665000</v>
          </cell>
        </row>
        <row r="9068">
          <cell r="A9068" t="str">
            <v>391665100</v>
          </cell>
        </row>
        <row r="9069">
          <cell r="A9069" t="str">
            <v>391667000</v>
          </cell>
        </row>
        <row r="9070">
          <cell r="A9070" t="str">
            <v>391667100</v>
          </cell>
        </row>
        <row r="9071">
          <cell r="A9071" t="str">
            <v>392000000</v>
          </cell>
        </row>
        <row r="9072">
          <cell r="A9072" t="str">
            <v>392010000</v>
          </cell>
        </row>
        <row r="9073">
          <cell r="A9073" t="str">
            <v>392033000</v>
          </cell>
        </row>
        <row r="9074">
          <cell r="A9074" t="str">
            <v>392033100</v>
          </cell>
        </row>
        <row r="9075">
          <cell r="A9075" t="str">
            <v>392035000</v>
          </cell>
        </row>
        <row r="9076">
          <cell r="A9076" t="str">
            <v>392035100</v>
          </cell>
        </row>
        <row r="9077">
          <cell r="A9077" t="str">
            <v>392400000</v>
          </cell>
        </row>
        <row r="9078">
          <cell r="A9078" t="str">
            <v>392410000</v>
          </cell>
        </row>
        <row r="9079">
          <cell r="A9079" t="str">
            <v>392433000</v>
          </cell>
        </row>
        <row r="9080">
          <cell r="A9080" t="str">
            <v>392433100</v>
          </cell>
        </row>
        <row r="9081">
          <cell r="A9081" t="str">
            <v>392433200</v>
          </cell>
        </row>
        <row r="9082">
          <cell r="A9082" t="str">
            <v>392435000</v>
          </cell>
        </row>
        <row r="9083">
          <cell r="A9083" t="str">
            <v>392435100</v>
          </cell>
        </row>
        <row r="9084">
          <cell r="A9084" t="str">
            <v>393200000</v>
          </cell>
        </row>
        <row r="9085">
          <cell r="A9085" t="str">
            <v>393230000</v>
          </cell>
        </row>
        <row r="9086">
          <cell r="A9086" t="str">
            <v>393230100</v>
          </cell>
        </row>
        <row r="9087">
          <cell r="A9087" t="str">
            <v>393235000</v>
          </cell>
        </row>
        <row r="9088">
          <cell r="A9088" t="str">
            <v>393235100</v>
          </cell>
        </row>
        <row r="9089">
          <cell r="A9089" t="str">
            <v>393235200</v>
          </cell>
        </row>
        <row r="9090">
          <cell r="A9090" t="str">
            <v>393235300</v>
          </cell>
        </row>
        <row r="9091">
          <cell r="A9091" t="str">
            <v>393237000</v>
          </cell>
        </row>
        <row r="9092">
          <cell r="A9092" t="str">
            <v>393237100</v>
          </cell>
        </row>
        <row r="9093">
          <cell r="A9093" t="str">
            <v>393237200</v>
          </cell>
        </row>
        <row r="9094">
          <cell r="A9094" t="str">
            <v>393239000</v>
          </cell>
        </row>
        <row r="9095">
          <cell r="A9095" t="str">
            <v>393239100</v>
          </cell>
        </row>
        <row r="9096">
          <cell r="A9096" t="str">
            <v>393239300</v>
          </cell>
        </row>
        <row r="9097">
          <cell r="A9097" t="str">
            <v>393241000</v>
          </cell>
        </row>
        <row r="9098">
          <cell r="A9098" t="str">
            <v>393241100</v>
          </cell>
        </row>
        <row r="9099">
          <cell r="A9099" t="str">
            <v>393243000</v>
          </cell>
        </row>
        <row r="9100">
          <cell r="A9100" t="str">
            <v>393243100</v>
          </cell>
        </row>
        <row r="9101">
          <cell r="A9101" t="str">
            <v>393243200</v>
          </cell>
        </row>
        <row r="9102">
          <cell r="A9102" t="str">
            <v>393243400</v>
          </cell>
        </row>
        <row r="9103">
          <cell r="A9103" t="str">
            <v>393245000</v>
          </cell>
        </row>
        <row r="9104">
          <cell r="A9104" t="str">
            <v>393245100</v>
          </cell>
        </row>
        <row r="9105">
          <cell r="A9105" t="str">
            <v>393245200</v>
          </cell>
        </row>
        <row r="9106">
          <cell r="A9106" t="str">
            <v>393245300</v>
          </cell>
        </row>
        <row r="9107">
          <cell r="A9107" t="str">
            <v>393247000</v>
          </cell>
        </row>
        <row r="9108">
          <cell r="A9108" t="str">
            <v>393247100</v>
          </cell>
        </row>
        <row r="9109">
          <cell r="A9109" t="str">
            <v>393247200</v>
          </cell>
        </row>
        <row r="9110">
          <cell r="A9110" t="str">
            <v>393253000</v>
          </cell>
        </row>
        <row r="9111">
          <cell r="A9111" t="str">
            <v>393253100</v>
          </cell>
        </row>
        <row r="9112">
          <cell r="A9112" t="str">
            <v>393253300</v>
          </cell>
        </row>
        <row r="9113">
          <cell r="A9113" t="str">
            <v>393255000</v>
          </cell>
        </row>
        <row r="9114">
          <cell r="A9114" t="str">
            <v>393255100</v>
          </cell>
        </row>
        <row r="9115">
          <cell r="A9115" t="str">
            <v>393257000</v>
          </cell>
        </row>
        <row r="9116">
          <cell r="A9116" t="str">
            <v>393257100</v>
          </cell>
        </row>
        <row r="9117">
          <cell r="A9117" t="str">
            <v>393257200</v>
          </cell>
        </row>
        <row r="9118">
          <cell r="A9118" t="str">
            <v>393257300</v>
          </cell>
        </row>
        <row r="9119">
          <cell r="A9119" t="str">
            <v>393257400</v>
          </cell>
        </row>
        <row r="9120">
          <cell r="A9120" t="str">
            <v>393259000</v>
          </cell>
        </row>
        <row r="9121">
          <cell r="A9121" t="str">
            <v>393259100</v>
          </cell>
        </row>
        <row r="9122">
          <cell r="A9122" t="str">
            <v>393259200</v>
          </cell>
        </row>
        <row r="9123">
          <cell r="A9123" t="str">
            <v>393259300</v>
          </cell>
        </row>
        <row r="9124">
          <cell r="A9124" t="str">
            <v>393259400</v>
          </cell>
        </row>
        <row r="9125">
          <cell r="A9125" t="str">
            <v>393400000</v>
          </cell>
        </row>
        <row r="9126">
          <cell r="A9126" t="str">
            <v>393430000</v>
          </cell>
        </row>
        <row r="9127">
          <cell r="A9127" t="str">
            <v>393430100</v>
          </cell>
        </row>
        <row r="9128">
          <cell r="A9128" t="str">
            <v>393433000</v>
          </cell>
        </row>
        <row r="9129">
          <cell r="A9129" t="str">
            <v>393433100</v>
          </cell>
        </row>
        <row r="9130">
          <cell r="A9130" t="str">
            <v>393435000</v>
          </cell>
        </row>
        <row r="9131">
          <cell r="A9131" t="str">
            <v>393435100</v>
          </cell>
        </row>
        <row r="9132">
          <cell r="A9132" t="str">
            <v>393435300</v>
          </cell>
        </row>
        <row r="9133">
          <cell r="A9133" t="str">
            <v>393435400</v>
          </cell>
        </row>
        <row r="9134">
          <cell r="A9134" t="str">
            <v>393435500</v>
          </cell>
        </row>
        <row r="9135">
          <cell r="A9135" t="str">
            <v>393435700</v>
          </cell>
        </row>
        <row r="9136">
          <cell r="A9136" t="str">
            <v>393437000</v>
          </cell>
        </row>
        <row r="9137">
          <cell r="A9137" t="str">
            <v>393437100</v>
          </cell>
        </row>
        <row r="9138">
          <cell r="A9138" t="str">
            <v>393437104</v>
          </cell>
        </row>
        <row r="9139">
          <cell r="A9139" t="str">
            <v>393437280</v>
          </cell>
        </row>
        <row r="9140">
          <cell r="A9140" t="str">
            <v>393437400</v>
          </cell>
        </row>
        <row r="9141">
          <cell r="A9141" t="str">
            <v>393437500</v>
          </cell>
        </row>
        <row r="9142">
          <cell r="A9142" t="str">
            <v>393437700</v>
          </cell>
        </row>
        <row r="9143">
          <cell r="A9143" t="str">
            <v>393437703</v>
          </cell>
        </row>
        <row r="9144">
          <cell r="A9144" t="str">
            <v>393437704</v>
          </cell>
        </row>
        <row r="9145">
          <cell r="A9145" t="str">
            <v>393437705</v>
          </cell>
        </row>
        <row r="9146">
          <cell r="A9146" t="str">
            <v>393437706</v>
          </cell>
        </row>
        <row r="9147">
          <cell r="A9147" t="str">
            <v>393443000</v>
          </cell>
        </row>
        <row r="9148">
          <cell r="A9148" t="str">
            <v>393443100</v>
          </cell>
        </row>
        <row r="9149">
          <cell r="A9149" t="str">
            <v>393443104</v>
          </cell>
        </row>
        <row r="9150">
          <cell r="A9150" t="str">
            <v>393443200</v>
          </cell>
        </row>
        <row r="9151">
          <cell r="A9151" t="str">
            <v>393443203</v>
          </cell>
        </row>
        <row r="9152">
          <cell r="A9152" t="str">
            <v>393443204</v>
          </cell>
        </row>
        <row r="9153">
          <cell r="A9153" t="str">
            <v>393443205</v>
          </cell>
        </row>
        <row r="9154">
          <cell r="A9154" t="str">
            <v>393443206</v>
          </cell>
        </row>
        <row r="9155">
          <cell r="A9155" t="str">
            <v>393443300</v>
          </cell>
        </row>
        <row r="9156">
          <cell r="A9156" t="str">
            <v>393443302</v>
          </cell>
        </row>
        <row r="9157">
          <cell r="A9157" t="str">
            <v>393443303</v>
          </cell>
        </row>
        <row r="9158">
          <cell r="A9158" t="str">
            <v>393443304</v>
          </cell>
        </row>
        <row r="9159">
          <cell r="A9159" t="str">
            <v>393443400</v>
          </cell>
        </row>
        <row r="9160">
          <cell r="A9160" t="str">
            <v>393443402</v>
          </cell>
        </row>
        <row r="9161">
          <cell r="A9161" t="str">
            <v>393453000</v>
          </cell>
        </row>
        <row r="9162">
          <cell r="A9162" t="str">
            <v>393453100</v>
          </cell>
        </row>
        <row r="9163">
          <cell r="A9163" t="str">
            <v>393453200</v>
          </cell>
        </row>
        <row r="9164">
          <cell r="A9164" t="str">
            <v>393453400</v>
          </cell>
        </row>
        <row r="9165">
          <cell r="A9165" t="str">
            <v>393457000</v>
          </cell>
        </row>
        <row r="9166">
          <cell r="A9166" t="str">
            <v>393457100</v>
          </cell>
        </row>
        <row r="9167">
          <cell r="A9167" t="str">
            <v>393457300</v>
          </cell>
        </row>
        <row r="9168">
          <cell r="A9168" t="str">
            <v>393459000</v>
          </cell>
        </row>
        <row r="9169">
          <cell r="A9169" t="str">
            <v>393459100</v>
          </cell>
        </row>
        <row r="9170">
          <cell r="A9170" t="str">
            <v>393459103</v>
          </cell>
        </row>
        <row r="9171">
          <cell r="A9171" t="str">
            <v>393459180</v>
          </cell>
        </row>
        <row r="9172">
          <cell r="A9172" t="str">
            <v>393459200</v>
          </cell>
        </row>
        <row r="9173">
          <cell r="A9173" t="str">
            <v>393459202</v>
          </cell>
        </row>
        <row r="9174">
          <cell r="A9174" t="str">
            <v>393459203</v>
          </cell>
        </row>
        <row r="9175">
          <cell r="A9175" t="str">
            <v>393459204</v>
          </cell>
        </row>
        <row r="9176">
          <cell r="A9176" t="str">
            <v>393459300</v>
          </cell>
        </row>
        <row r="9177">
          <cell r="A9177" t="str">
            <v>393459400</v>
          </cell>
        </row>
        <row r="9178">
          <cell r="A9178" t="str">
            <v>393459402</v>
          </cell>
        </row>
        <row r="9179">
          <cell r="A9179" t="str">
            <v>393461000</v>
          </cell>
        </row>
        <row r="9180">
          <cell r="A9180" t="str">
            <v>393461100</v>
          </cell>
        </row>
        <row r="9181">
          <cell r="A9181" t="str">
            <v>393461200</v>
          </cell>
        </row>
        <row r="9182">
          <cell r="A9182" t="str">
            <v>393461300</v>
          </cell>
        </row>
        <row r="9183">
          <cell r="A9183" t="str">
            <v>393465000</v>
          </cell>
        </row>
        <row r="9184">
          <cell r="A9184" t="str">
            <v>393465100</v>
          </cell>
        </row>
        <row r="9185">
          <cell r="A9185" t="str">
            <v>393465200</v>
          </cell>
        </row>
        <row r="9186">
          <cell r="A9186" t="str">
            <v>393465202</v>
          </cell>
        </row>
        <row r="9187">
          <cell r="A9187" t="str">
            <v>393465300</v>
          </cell>
        </row>
        <row r="9188">
          <cell r="A9188" t="str">
            <v>393465400</v>
          </cell>
        </row>
        <row r="9189">
          <cell r="A9189" t="str">
            <v>393465403</v>
          </cell>
        </row>
        <row r="9190">
          <cell r="A9190" t="str">
            <v>393465404</v>
          </cell>
        </row>
        <row r="9191">
          <cell r="A9191" t="str">
            <v>393473000</v>
          </cell>
        </row>
        <row r="9192">
          <cell r="A9192" t="str">
            <v>393473100</v>
          </cell>
        </row>
        <row r="9193">
          <cell r="A9193" t="str">
            <v>393475000</v>
          </cell>
        </row>
        <row r="9194">
          <cell r="A9194" t="str">
            <v>393475100</v>
          </cell>
        </row>
        <row r="9195">
          <cell r="A9195" t="str">
            <v>393477000</v>
          </cell>
        </row>
        <row r="9196">
          <cell r="A9196" t="str">
            <v>393477100</v>
          </cell>
        </row>
        <row r="9197">
          <cell r="A9197" t="str">
            <v>393600000</v>
          </cell>
        </row>
        <row r="9198">
          <cell r="A9198" t="str">
            <v>393630000</v>
          </cell>
        </row>
        <row r="9199">
          <cell r="A9199" t="str">
            <v>393630100</v>
          </cell>
        </row>
        <row r="9200">
          <cell r="A9200" t="str">
            <v>393631000</v>
          </cell>
        </row>
        <row r="9201">
          <cell r="A9201" t="str">
            <v>393631100</v>
          </cell>
        </row>
        <row r="9202">
          <cell r="A9202" t="str">
            <v>393631200</v>
          </cell>
        </row>
        <row r="9203">
          <cell r="A9203" t="str">
            <v>393631300</v>
          </cell>
        </row>
        <row r="9204">
          <cell r="A9204" t="str">
            <v>393631400</v>
          </cell>
        </row>
        <row r="9205">
          <cell r="A9205" t="str">
            <v>393631500</v>
          </cell>
        </row>
        <row r="9206">
          <cell r="A9206" t="str">
            <v>393633000</v>
          </cell>
        </row>
        <row r="9207">
          <cell r="A9207" t="str">
            <v>393633100</v>
          </cell>
        </row>
        <row r="9208">
          <cell r="A9208" t="str">
            <v>393633200</v>
          </cell>
        </row>
        <row r="9209">
          <cell r="A9209" t="str">
            <v>393633300</v>
          </cell>
        </row>
        <row r="9210">
          <cell r="A9210" t="str">
            <v>393635000</v>
          </cell>
        </row>
        <row r="9211">
          <cell r="A9211" t="str">
            <v>393635100</v>
          </cell>
        </row>
        <row r="9212">
          <cell r="A9212" t="str">
            <v>393635200</v>
          </cell>
        </row>
        <row r="9213">
          <cell r="A9213" t="str">
            <v>393635300</v>
          </cell>
        </row>
        <row r="9214">
          <cell r="A9214" t="str">
            <v>393637000</v>
          </cell>
        </row>
        <row r="9215">
          <cell r="A9215" t="str">
            <v>393637100</v>
          </cell>
        </row>
        <row r="9216">
          <cell r="A9216" t="str">
            <v>393637200</v>
          </cell>
        </row>
        <row r="9217">
          <cell r="A9217" t="str">
            <v>393637300</v>
          </cell>
        </row>
        <row r="9218">
          <cell r="A9218" t="str">
            <v>393637400</v>
          </cell>
        </row>
        <row r="9219">
          <cell r="A9219" t="str">
            <v>393637500</v>
          </cell>
        </row>
        <row r="9220">
          <cell r="A9220" t="str">
            <v>393639000</v>
          </cell>
        </row>
        <row r="9221">
          <cell r="A9221" t="str">
            <v>393639100</v>
          </cell>
        </row>
        <row r="9222">
          <cell r="A9222" t="str">
            <v>393641000</v>
          </cell>
        </row>
        <row r="9223">
          <cell r="A9223" t="str">
            <v>393641100</v>
          </cell>
        </row>
        <row r="9224">
          <cell r="A9224" t="str">
            <v>393641102</v>
          </cell>
        </row>
        <row r="9225">
          <cell r="A9225" t="str">
            <v>393641300</v>
          </cell>
        </row>
        <row r="9226">
          <cell r="A9226" t="str">
            <v>393643000</v>
          </cell>
        </row>
        <row r="9227">
          <cell r="A9227" t="str">
            <v>393643100</v>
          </cell>
        </row>
        <row r="9228">
          <cell r="A9228" t="str">
            <v>393643200</v>
          </cell>
        </row>
        <row r="9229">
          <cell r="A9229" t="str">
            <v>393643280</v>
          </cell>
        </row>
        <row r="9230">
          <cell r="A9230" t="str">
            <v>393643300</v>
          </cell>
        </row>
        <row r="9231">
          <cell r="A9231" t="str">
            <v>393645000</v>
          </cell>
        </row>
        <row r="9232">
          <cell r="A9232" t="str">
            <v>393645100</v>
          </cell>
        </row>
        <row r="9233">
          <cell r="A9233" t="str">
            <v>393645200</v>
          </cell>
        </row>
        <row r="9234">
          <cell r="A9234" t="str">
            <v>393645300</v>
          </cell>
        </row>
        <row r="9235">
          <cell r="A9235" t="str">
            <v>393645400</v>
          </cell>
        </row>
        <row r="9236">
          <cell r="A9236" t="str">
            <v>393647000</v>
          </cell>
        </row>
        <row r="9237">
          <cell r="A9237" t="str">
            <v>393647100</v>
          </cell>
        </row>
        <row r="9238">
          <cell r="A9238" t="str">
            <v>393647200</v>
          </cell>
        </row>
        <row r="9239">
          <cell r="A9239" t="str">
            <v>393647300</v>
          </cell>
        </row>
        <row r="9240">
          <cell r="A9240" t="str">
            <v>393649000</v>
          </cell>
        </row>
        <row r="9241">
          <cell r="A9241" t="str">
            <v>393649100</v>
          </cell>
        </row>
        <row r="9242">
          <cell r="A9242" t="str">
            <v>393649200</v>
          </cell>
        </row>
        <row r="9243">
          <cell r="A9243" t="str">
            <v>393651000</v>
          </cell>
        </row>
        <row r="9244">
          <cell r="A9244" t="str">
            <v>393651100</v>
          </cell>
        </row>
        <row r="9245">
          <cell r="A9245" t="str">
            <v>393651200</v>
          </cell>
        </row>
        <row r="9246">
          <cell r="A9246" t="str">
            <v>393651300</v>
          </cell>
        </row>
        <row r="9247">
          <cell r="A9247" t="str">
            <v>393651400</v>
          </cell>
        </row>
        <row r="9248">
          <cell r="A9248" t="str">
            <v>393653000</v>
          </cell>
        </row>
        <row r="9249">
          <cell r="A9249" t="str">
            <v>393653100</v>
          </cell>
        </row>
        <row r="9250">
          <cell r="A9250" t="str">
            <v>393655000</v>
          </cell>
        </row>
        <row r="9251">
          <cell r="A9251" t="str">
            <v>393655100</v>
          </cell>
        </row>
        <row r="9252">
          <cell r="A9252" t="str">
            <v>393655200</v>
          </cell>
        </row>
        <row r="9253">
          <cell r="A9253" t="str">
            <v>393655300</v>
          </cell>
        </row>
        <row r="9254">
          <cell r="A9254" t="str">
            <v>393657000</v>
          </cell>
        </row>
        <row r="9255">
          <cell r="A9255" t="str">
            <v>393657100</v>
          </cell>
        </row>
        <row r="9256">
          <cell r="A9256" t="str">
            <v>394000000</v>
          </cell>
        </row>
        <row r="9257">
          <cell r="A9257" t="str">
            <v>394030000</v>
          </cell>
        </row>
        <row r="9258">
          <cell r="A9258" t="str">
            <v>394030100</v>
          </cell>
        </row>
        <row r="9259">
          <cell r="A9259" t="str">
            <v>394033000</v>
          </cell>
        </row>
        <row r="9260">
          <cell r="A9260" t="str">
            <v>394033100</v>
          </cell>
        </row>
        <row r="9261">
          <cell r="A9261" t="str">
            <v>394033200</v>
          </cell>
        </row>
        <row r="9262">
          <cell r="A9262" t="str">
            <v>394035000</v>
          </cell>
        </row>
        <row r="9263">
          <cell r="A9263" t="str">
            <v>394035100</v>
          </cell>
        </row>
        <row r="9264">
          <cell r="A9264" t="str">
            <v>394035200</v>
          </cell>
        </row>
        <row r="9265">
          <cell r="A9265" t="str">
            <v>394035300</v>
          </cell>
        </row>
        <row r="9266">
          <cell r="A9266" t="str">
            <v>394035400</v>
          </cell>
        </row>
        <row r="9267">
          <cell r="A9267" t="str">
            <v>394037000</v>
          </cell>
        </row>
        <row r="9268">
          <cell r="A9268" t="str">
            <v>394037100</v>
          </cell>
        </row>
        <row r="9269">
          <cell r="A9269" t="str">
            <v>394037200</v>
          </cell>
        </row>
        <row r="9270">
          <cell r="A9270" t="str">
            <v>394037300</v>
          </cell>
        </row>
        <row r="9271">
          <cell r="A9271" t="str">
            <v>394037400</v>
          </cell>
        </row>
        <row r="9272">
          <cell r="A9272" t="str">
            <v>394039000</v>
          </cell>
        </row>
        <row r="9273">
          <cell r="A9273" t="str">
            <v>394039100</v>
          </cell>
        </row>
        <row r="9274">
          <cell r="A9274" t="str">
            <v>394039300</v>
          </cell>
        </row>
        <row r="9275">
          <cell r="A9275" t="str">
            <v>394043000</v>
          </cell>
        </row>
        <row r="9276">
          <cell r="A9276" t="str">
            <v>394043100</v>
          </cell>
        </row>
        <row r="9277">
          <cell r="A9277" t="str">
            <v>394043300</v>
          </cell>
        </row>
        <row r="9278">
          <cell r="A9278" t="str">
            <v>394045000</v>
          </cell>
        </row>
        <row r="9279">
          <cell r="A9279" t="str">
            <v>394045100</v>
          </cell>
        </row>
        <row r="9280">
          <cell r="A9280" t="str">
            <v>394045200</v>
          </cell>
        </row>
        <row r="9281">
          <cell r="A9281" t="str">
            <v>394045300</v>
          </cell>
        </row>
        <row r="9282">
          <cell r="A9282" t="str">
            <v>394045400</v>
          </cell>
        </row>
        <row r="9283">
          <cell r="A9283" t="str">
            <v>394047000</v>
          </cell>
        </row>
        <row r="9284">
          <cell r="A9284" t="str">
            <v>394047100</v>
          </cell>
        </row>
        <row r="9285">
          <cell r="A9285" t="str">
            <v>394047200</v>
          </cell>
        </row>
        <row r="9286">
          <cell r="A9286" t="str">
            <v>394049000</v>
          </cell>
        </row>
        <row r="9287">
          <cell r="A9287" t="str">
            <v>394049100</v>
          </cell>
        </row>
        <row r="9288">
          <cell r="A9288" t="str">
            <v>394049200</v>
          </cell>
        </row>
        <row r="9289">
          <cell r="A9289" t="str">
            <v>394049300</v>
          </cell>
        </row>
        <row r="9290">
          <cell r="A9290" t="str">
            <v>394049400</v>
          </cell>
        </row>
        <row r="9291">
          <cell r="A9291" t="str">
            <v>394055000</v>
          </cell>
        </row>
        <row r="9292">
          <cell r="A9292" t="str">
            <v>394055100</v>
          </cell>
        </row>
        <row r="9293">
          <cell r="A9293" t="str">
            <v>394057000</v>
          </cell>
        </row>
        <row r="9294">
          <cell r="A9294" t="str">
            <v>394057100</v>
          </cell>
        </row>
        <row r="9295">
          <cell r="A9295" t="str">
            <v>394057200</v>
          </cell>
        </row>
        <row r="9296">
          <cell r="A9296" t="str">
            <v>394059000</v>
          </cell>
        </row>
        <row r="9297">
          <cell r="A9297" t="str">
            <v>394059100</v>
          </cell>
        </row>
        <row r="9298">
          <cell r="A9298" t="str">
            <v>394059200</v>
          </cell>
        </row>
        <row r="9299">
          <cell r="A9299" t="str">
            <v>394063000</v>
          </cell>
        </row>
        <row r="9300">
          <cell r="A9300" t="str">
            <v>394063100</v>
          </cell>
        </row>
        <row r="9301">
          <cell r="A9301" t="str">
            <v>394063300</v>
          </cell>
        </row>
        <row r="9302">
          <cell r="A9302" t="str">
            <v>394063400</v>
          </cell>
        </row>
        <row r="9303">
          <cell r="A9303" t="str">
            <v>394065000</v>
          </cell>
        </row>
        <row r="9304">
          <cell r="A9304" t="str">
            <v>394065100</v>
          </cell>
        </row>
        <row r="9305">
          <cell r="A9305" t="str">
            <v>394065200</v>
          </cell>
        </row>
        <row r="9306">
          <cell r="A9306" t="str">
            <v>394065400</v>
          </cell>
        </row>
        <row r="9307">
          <cell r="A9307" t="str">
            <v>394065500</v>
          </cell>
        </row>
        <row r="9308">
          <cell r="A9308" t="str">
            <v>394067000</v>
          </cell>
        </row>
        <row r="9309">
          <cell r="A9309" t="str">
            <v>394067100</v>
          </cell>
        </row>
        <row r="9310">
          <cell r="A9310" t="str">
            <v>394067400</v>
          </cell>
        </row>
        <row r="9311">
          <cell r="A9311" t="str">
            <v>394200000</v>
          </cell>
        </row>
        <row r="9312">
          <cell r="A9312" t="str">
            <v>394230000</v>
          </cell>
        </row>
        <row r="9313">
          <cell r="A9313" t="str">
            <v>394230100</v>
          </cell>
        </row>
        <row r="9314">
          <cell r="A9314" t="str">
            <v>394233000</v>
          </cell>
        </row>
        <row r="9315">
          <cell r="A9315" t="str">
            <v>394233100</v>
          </cell>
        </row>
        <row r="9316">
          <cell r="A9316" t="str">
            <v>394237000</v>
          </cell>
        </row>
        <row r="9317">
          <cell r="A9317" t="str">
            <v>394237100</v>
          </cell>
        </row>
        <row r="9318">
          <cell r="A9318" t="str">
            <v>394237105</v>
          </cell>
        </row>
        <row r="9319">
          <cell r="A9319" t="str">
            <v>394237106</v>
          </cell>
        </row>
        <row r="9320">
          <cell r="A9320" t="str">
            <v>394237107</v>
          </cell>
        </row>
        <row r="9321">
          <cell r="A9321" t="str">
            <v>394237108</v>
          </cell>
        </row>
        <row r="9322">
          <cell r="A9322" t="str">
            <v>394237500</v>
          </cell>
        </row>
        <row r="9323">
          <cell r="A9323" t="str">
            <v>394237502</v>
          </cell>
        </row>
        <row r="9324">
          <cell r="A9324" t="str">
            <v>394239000</v>
          </cell>
        </row>
        <row r="9325">
          <cell r="A9325" t="str">
            <v>394239100</v>
          </cell>
        </row>
        <row r="9326">
          <cell r="A9326" t="str">
            <v>394239500</v>
          </cell>
        </row>
        <row r="9327">
          <cell r="A9327" t="str">
            <v>394239502</v>
          </cell>
        </row>
        <row r="9328">
          <cell r="A9328" t="str">
            <v>394243000</v>
          </cell>
        </row>
        <row r="9329">
          <cell r="A9329" t="str">
            <v>394243100</v>
          </cell>
        </row>
        <row r="9330">
          <cell r="A9330" t="str">
            <v>394243300</v>
          </cell>
        </row>
        <row r="9331">
          <cell r="A9331" t="str">
            <v>394243302</v>
          </cell>
        </row>
        <row r="9332">
          <cell r="A9332" t="str">
            <v>394243303</v>
          </cell>
        </row>
        <row r="9333">
          <cell r="A9333" t="str">
            <v>394243309</v>
          </cell>
        </row>
        <row r="9334">
          <cell r="A9334" t="str">
            <v>394245000</v>
          </cell>
        </row>
        <row r="9335">
          <cell r="A9335" t="str">
            <v>394245100</v>
          </cell>
        </row>
        <row r="9336">
          <cell r="A9336" t="str">
            <v>394247000</v>
          </cell>
        </row>
        <row r="9337">
          <cell r="A9337" t="str">
            <v>394247100</v>
          </cell>
        </row>
        <row r="9338">
          <cell r="A9338" t="str">
            <v>394247102</v>
          </cell>
        </row>
        <row r="9339">
          <cell r="A9339" t="str">
            <v>394247108</v>
          </cell>
        </row>
        <row r="9340">
          <cell r="A9340" t="str">
            <v>394247111</v>
          </cell>
        </row>
        <row r="9341">
          <cell r="A9341" t="str">
            <v>394247114</v>
          </cell>
        </row>
        <row r="9342">
          <cell r="A9342" t="str">
            <v>394247115</v>
          </cell>
        </row>
        <row r="9343">
          <cell r="A9343" t="str">
            <v>394247121</v>
          </cell>
        </row>
        <row r="9344">
          <cell r="A9344" t="str">
            <v>394249000</v>
          </cell>
        </row>
        <row r="9345">
          <cell r="A9345" t="str">
            <v>394249100</v>
          </cell>
        </row>
        <row r="9346">
          <cell r="A9346" t="str">
            <v>394249102</v>
          </cell>
        </row>
        <row r="9347">
          <cell r="A9347" t="str">
            <v>394249200</v>
          </cell>
        </row>
        <row r="9348">
          <cell r="A9348" t="str">
            <v>394249202</v>
          </cell>
        </row>
        <row r="9349">
          <cell r="A9349" t="str">
            <v>394249203</v>
          </cell>
        </row>
        <row r="9350">
          <cell r="A9350" t="str">
            <v>394249300</v>
          </cell>
        </row>
        <row r="9351">
          <cell r="A9351" t="str">
            <v>394249304</v>
          </cell>
        </row>
        <row r="9352">
          <cell r="A9352" t="str">
            <v>394249400</v>
          </cell>
        </row>
        <row r="9353">
          <cell r="A9353" t="str">
            <v>394249405</v>
          </cell>
        </row>
        <row r="9354">
          <cell r="A9354" t="str">
            <v>394253000</v>
          </cell>
        </row>
        <row r="9355">
          <cell r="A9355" t="str">
            <v>394253100</v>
          </cell>
        </row>
        <row r="9356">
          <cell r="A9356" t="str">
            <v>394253105</v>
          </cell>
        </row>
        <row r="9357">
          <cell r="A9357" t="str">
            <v>394253106</v>
          </cell>
        </row>
        <row r="9358">
          <cell r="A9358" t="str">
            <v>394253300</v>
          </cell>
        </row>
        <row r="9359">
          <cell r="A9359" t="str">
            <v>394255000</v>
          </cell>
        </row>
        <row r="9360">
          <cell r="A9360" t="str">
            <v>394255100</v>
          </cell>
        </row>
        <row r="9361">
          <cell r="A9361" t="str">
            <v>394257000</v>
          </cell>
        </row>
        <row r="9362">
          <cell r="A9362" t="str">
            <v>394257100</v>
          </cell>
        </row>
        <row r="9363">
          <cell r="A9363" t="str">
            <v>394259000</v>
          </cell>
        </row>
        <row r="9364">
          <cell r="A9364" t="str">
            <v>394259100</v>
          </cell>
        </row>
        <row r="9365">
          <cell r="A9365" t="str">
            <v>394259200</v>
          </cell>
        </row>
        <row r="9366">
          <cell r="A9366" t="str">
            <v>394259203</v>
          </cell>
        </row>
        <row r="9367">
          <cell r="A9367" t="str">
            <v>394259300</v>
          </cell>
        </row>
        <row r="9368">
          <cell r="A9368" t="str">
            <v>394259400</v>
          </cell>
        </row>
        <row r="9369">
          <cell r="A9369" t="str">
            <v>394259403</v>
          </cell>
        </row>
        <row r="9370">
          <cell r="A9370" t="str">
            <v>394263000</v>
          </cell>
        </row>
        <row r="9371">
          <cell r="A9371" t="str">
            <v>394263100</v>
          </cell>
        </row>
        <row r="9372">
          <cell r="A9372" t="str">
            <v>394263105</v>
          </cell>
        </row>
        <row r="9373">
          <cell r="A9373" t="str">
            <v>394265000</v>
          </cell>
        </row>
        <row r="9374">
          <cell r="A9374" t="str">
            <v>394265100</v>
          </cell>
        </row>
        <row r="9375">
          <cell r="A9375" t="str">
            <v>394400000</v>
          </cell>
        </row>
        <row r="9376">
          <cell r="A9376" t="str">
            <v>394420000</v>
          </cell>
        </row>
        <row r="9377">
          <cell r="A9377" t="str">
            <v>394420100</v>
          </cell>
        </row>
        <row r="9378">
          <cell r="A9378" t="str">
            <v>394431000</v>
          </cell>
        </row>
        <row r="9379">
          <cell r="A9379" t="str">
            <v>394431100</v>
          </cell>
        </row>
        <row r="9380">
          <cell r="A9380" t="str">
            <v>394433000</v>
          </cell>
        </row>
        <row r="9381">
          <cell r="A9381" t="str">
            <v>394433100</v>
          </cell>
        </row>
        <row r="9382">
          <cell r="A9382" t="str">
            <v>394435000</v>
          </cell>
        </row>
        <row r="9383">
          <cell r="A9383" t="str">
            <v>394435100</v>
          </cell>
        </row>
        <row r="9384">
          <cell r="A9384" t="str">
            <v>394435300</v>
          </cell>
        </row>
        <row r="9385">
          <cell r="A9385" t="str">
            <v>394435400</v>
          </cell>
        </row>
        <row r="9386">
          <cell r="A9386" t="str">
            <v>394435500</v>
          </cell>
        </row>
        <row r="9387">
          <cell r="A9387" t="str">
            <v>394437000</v>
          </cell>
        </row>
        <row r="9388">
          <cell r="A9388" t="str">
            <v>394437100</v>
          </cell>
        </row>
        <row r="9389">
          <cell r="A9389" t="str">
            <v>394443000</v>
          </cell>
        </row>
        <row r="9390">
          <cell r="A9390" t="str">
            <v>394443100</v>
          </cell>
        </row>
        <row r="9391">
          <cell r="A9391" t="str">
            <v>394445000</v>
          </cell>
        </row>
        <row r="9392">
          <cell r="A9392" t="str">
            <v>394445100</v>
          </cell>
        </row>
        <row r="9393">
          <cell r="A9393" t="str">
            <v>394447000</v>
          </cell>
        </row>
        <row r="9394">
          <cell r="A9394" t="str">
            <v>394447100</v>
          </cell>
        </row>
        <row r="9395">
          <cell r="A9395" t="str">
            <v>394447200</v>
          </cell>
        </row>
        <row r="9396">
          <cell r="A9396" t="str">
            <v>394447300</v>
          </cell>
        </row>
        <row r="9397">
          <cell r="A9397" t="str">
            <v>394452000</v>
          </cell>
        </row>
        <row r="9398">
          <cell r="A9398" t="str">
            <v>394452100</v>
          </cell>
        </row>
        <row r="9399">
          <cell r="A9399" t="str">
            <v>394453000</v>
          </cell>
        </row>
        <row r="9400">
          <cell r="A9400" t="str">
            <v>394453100</v>
          </cell>
        </row>
        <row r="9401">
          <cell r="A9401" t="str">
            <v>394455000</v>
          </cell>
        </row>
        <row r="9402">
          <cell r="A9402" t="str">
            <v>394455100</v>
          </cell>
        </row>
        <row r="9403">
          <cell r="A9403" t="str">
            <v>394457000</v>
          </cell>
        </row>
        <row r="9404">
          <cell r="A9404" t="str">
            <v>394457100</v>
          </cell>
        </row>
        <row r="9405">
          <cell r="A9405" t="str">
            <v>394457300</v>
          </cell>
        </row>
        <row r="9406">
          <cell r="A9406" t="str">
            <v>394459000</v>
          </cell>
        </row>
        <row r="9407">
          <cell r="A9407" t="str">
            <v>394459100</v>
          </cell>
        </row>
        <row r="9408">
          <cell r="A9408" t="str">
            <v>394463000</v>
          </cell>
        </row>
        <row r="9409">
          <cell r="A9409" t="str">
            <v>394463100</v>
          </cell>
        </row>
        <row r="9410">
          <cell r="A9410" t="str">
            <v>394465000</v>
          </cell>
        </row>
        <row r="9411">
          <cell r="A9411" t="str">
            <v>394465100</v>
          </cell>
        </row>
        <row r="9412">
          <cell r="A9412" t="str">
            <v>394800000</v>
          </cell>
        </row>
        <row r="9413">
          <cell r="A9413" t="str">
            <v>394830000</v>
          </cell>
        </row>
        <row r="9414">
          <cell r="A9414" t="str">
            <v>394830100</v>
          </cell>
        </row>
        <row r="9415">
          <cell r="A9415" t="str">
            <v>394830200</v>
          </cell>
        </row>
        <row r="9416">
          <cell r="A9416" t="str">
            <v>394833000</v>
          </cell>
        </row>
        <row r="9417">
          <cell r="A9417" t="str">
            <v>394833100</v>
          </cell>
        </row>
        <row r="9418">
          <cell r="A9418" t="str">
            <v>394833106</v>
          </cell>
        </row>
        <row r="9419">
          <cell r="A9419" t="str">
            <v>394835000</v>
          </cell>
        </row>
        <row r="9420">
          <cell r="A9420" t="str">
            <v>394835100</v>
          </cell>
        </row>
        <row r="9421">
          <cell r="A9421" t="str">
            <v>394837000</v>
          </cell>
        </row>
        <row r="9422">
          <cell r="A9422" t="str">
            <v>394837100</v>
          </cell>
        </row>
        <row r="9423">
          <cell r="A9423" t="str">
            <v>394837200</v>
          </cell>
        </row>
        <row r="9424">
          <cell r="A9424" t="str">
            <v>394837300</v>
          </cell>
        </row>
        <row r="9425">
          <cell r="A9425" t="str">
            <v>394839000</v>
          </cell>
        </row>
        <row r="9426">
          <cell r="A9426" t="str">
            <v>394839100</v>
          </cell>
        </row>
        <row r="9427">
          <cell r="A9427" t="str">
            <v>394839200</v>
          </cell>
        </row>
        <row r="9428">
          <cell r="A9428" t="str">
            <v>394843000</v>
          </cell>
        </row>
        <row r="9429">
          <cell r="A9429" t="str">
            <v>394843100</v>
          </cell>
        </row>
        <row r="9430">
          <cell r="A9430" t="str">
            <v>394843300</v>
          </cell>
        </row>
        <row r="9431">
          <cell r="A9431" t="str">
            <v>394845000</v>
          </cell>
        </row>
        <row r="9432">
          <cell r="A9432" t="str">
            <v>394845100</v>
          </cell>
        </row>
        <row r="9433">
          <cell r="A9433" t="str">
            <v>394847000</v>
          </cell>
        </row>
        <row r="9434">
          <cell r="A9434" t="str">
            <v>394847100</v>
          </cell>
        </row>
        <row r="9435">
          <cell r="A9435" t="str">
            <v>394847105</v>
          </cell>
        </row>
        <row r="9436">
          <cell r="A9436" t="str">
            <v>394847300</v>
          </cell>
        </row>
        <row r="9437">
          <cell r="A9437" t="str">
            <v>394849000</v>
          </cell>
        </row>
        <row r="9438">
          <cell r="A9438" t="str">
            <v>394849100</v>
          </cell>
        </row>
        <row r="9439">
          <cell r="A9439" t="str">
            <v>394851000</v>
          </cell>
        </row>
        <row r="9440">
          <cell r="A9440" t="str">
            <v>394851100</v>
          </cell>
        </row>
        <row r="9441">
          <cell r="A9441" t="str">
            <v>394853000</v>
          </cell>
        </row>
        <row r="9442">
          <cell r="A9442" t="str">
            <v>394853100</v>
          </cell>
        </row>
        <row r="9443">
          <cell r="A9443" t="str">
            <v>394855000</v>
          </cell>
        </row>
        <row r="9444">
          <cell r="A9444" t="str">
            <v>394855100</v>
          </cell>
        </row>
        <row r="9445">
          <cell r="A9445" t="str">
            <v>394857000</v>
          </cell>
        </row>
        <row r="9446">
          <cell r="A9446" t="str">
            <v>394857100</v>
          </cell>
        </row>
        <row r="9447">
          <cell r="A9447" t="str">
            <v>394857500</v>
          </cell>
        </row>
        <row r="9448">
          <cell r="A9448" t="str">
            <v>394859000</v>
          </cell>
        </row>
        <row r="9449">
          <cell r="A9449" t="str">
            <v>394859100</v>
          </cell>
        </row>
        <row r="9450">
          <cell r="A9450" t="str">
            <v>394865000</v>
          </cell>
        </row>
        <row r="9451">
          <cell r="A9451" t="str">
            <v>394865100</v>
          </cell>
        </row>
        <row r="9452">
          <cell r="A9452" t="str">
            <v>394865200</v>
          </cell>
        </row>
        <row r="9453">
          <cell r="A9453" t="str">
            <v>394867000</v>
          </cell>
        </row>
        <row r="9454">
          <cell r="A9454" t="str">
            <v>394867100</v>
          </cell>
        </row>
        <row r="9455">
          <cell r="A9455" t="str">
            <v>395000000</v>
          </cell>
        </row>
        <row r="9456">
          <cell r="A9456" t="str">
            <v>395030000</v>
          </cell>
        </row>
        <row r="9457">
          <cell r="A9457" t="str">
            <v>395030100</v>
          </cell>
        </row>
        <row r="9458">
          <cell r="A9458" t="str">
            <v>395033000</v>
          </cell>
        </row>
        <row r="9459">
          <cell r="A9459" t="str">
            <v>395033100</v>
          </cell>
        </row>
        <row r="9460">
          <cell r="A9460" t="str">
            <v>395033200</v>
          </cell>
        </row>
        <row r="9461">
          <cell r="A9461" t="str">
            <v>395033300</v>
          </cell>
        </row>
        <row r="9462">
          <cell r="A9462" t="str">
            <v>395035000</v>
          </cell>
        </row>
        <row r="9463">
          <cell r="A9463" t="str">
            <v>395035100</v>
          </cell>
        </row>
        <row r="9464">
          <cell r="A9464" t="str">
            <v>395035200</v>
          </cell>
        </row>
        <row r="9465">
          <cell r="A9465" t="str">
            <v>395035300</v>
          </cell>
        </row>
        <row r="9466">
          <cell r="A9466" t="str">
            <v>395037000</v>
          </cell>
        </row>
        <row r="9467">
          <cell r="A9467" t="str">
            <v>395037100</v>
          </cell>
        </row>
        <row r="9468">
          <cell r="A9468" t="str">
            <v>395037200</v>
          </cell>
        </row>
        <row r="9469">
          <cell r="A9469" t="str">
            <v>395037300</v>
          </cell>
        </row>
        <row r="9470">
          <cell r="A9470" t="str">
            <v>395037400</v>
          </cell>
        </row>
        <row r="9471">
          <cell r="A9471" t="str">
            <v>395039000</v>
          </cell>
        </row>
        <row r="9472">
          <cell r="A9472" t="str">
            <v>395039100</v>
          </cell>
        </row>
        <row r="9473">
          <cell r="A9473" t="str">
            <v>395039200</v>
          </cell>
        </row>
        <row r="9474">
          <cell r="A9474" t="str">
            <v>395039300</v>
          </cell>
        </row>
        <row r="9475">
          <cell r="A9475" t="str">
            <v>395043000</v>
          </cell>
        </row>
        <row r="9476">
          <cell r="A9476" t="str">
            <v>395043100</v>
          </cell>
        </row>
        <row r="9477">
          <cell r="A9477" t="str">
            <v>395043200</v>
          </cell>
        </row>
        <row r="9478">
          <cell r="A9478" t="str">
            <v>395043300</v>
          </cell>
        </row>
        <row r="9479">
          <cell r="A9479" t="str">
            <v>395045000</v>
          </cell>
        </row>
        <row r="9480">
          <cell r="A9480" t="str">
            <v>395045100</v>
          </cell>
        </row>
        <row r="9481">
          <cell r="A9481" t="str">
            <v>395045200</v>
          </cell>
        </row>
        <row r="9482">
          <cell r="A9482" t="str">
            <v>395045300</v>
          </cell>
        </row>
        <row r="9483">
          <cell r="A9483" t="str">
            <v>395045400</v>
          </cell>
        </row>
        <row r="9484">
          <cell r="A9484" t="str">
            <v>395045500</v>
          </cell>
        </row>
        <row r="9485">
          <cell r="A9485" t="str">
            <v>395045600</v>
          </cell>
        </row>
        <row r="9486">
          <cell r="A9486" t="str">
            <v>395045700</v>
          </cell>
        </row>
        <row r="9487">
          <cell r="A9487" t="str">
            <v>395045900</v>
          </cell>
        </row>
        <row r="9488">
          <cell r="A9488" t="str">
            <v>395047000</v>
          </cell>
        </row>
        <row r="9489">
          <cell r="A9489" t="str">
            <v>395047100</v>
          </cell>
        </row>
        <row r="9490">
          <cell r="A9490" t="str">
            <v>395047200</v>
          </cell>
        </row>
        <row r="9491">
          <cell r="A9491" t="str">
            <v>395047300</v>
          </cell>
        </row>
        <row r="9492">
          <cell r="A9492" t="str">
            <v>395047400</v>
          </cell>
        </row>
        <row r="9493">
          <cell r="A9493" t="str">
            <v>395049000</v>
          </cell>
        </row>
        <row r="9494">
          <cell r="A9494" t="str">
            <v>395049100</v>
          </cell>
        </row>
        <row r="9495">
          <cell r="A9495" t="str">
            <v>395049200</v>
          </cell>
        </row>
        <row r="9496">
          <cell r="A9496" t="str">
            <v>395049400</v>
          </cell>
        </row>
        <row r="9497">
          <cell r="A9497" t="str">
            <v>395049500</v>
          </cell>
        </row>
        <row r="9498">
          <cell r="A9498" t="str">
            <v>395049600</v>
          </cell>
        </row>
        <row r="9499">
          <cell r="A9499" t="str">
            <v>395049700</v>
          </cell>
        </row>
        <row r="9500">
          <cell r="A9500" t="str">
            <v>395053000</v>
          </cell>
        </row>
        <row r="9501">
          <cell r="A9501" t="str">
            <v>395053100</v>
          </cell>
        </row>
        <row r="9502">
          <cell r="A9502" t="str">
            <v>395053300</v>
          </cell>
        </row>
        <row r="9503">
          <cell r="A9503" t="str">
            <v>395053400</v>
          </cell>
        </row>
        <row r="9504">
          <cell r="A9504" t="str">
            <v>395053500</v>
          </cell>
        </row>
        <row r="9505">
          <cell r="A9505" t="str">
            <v>395055000</v>
          </cell>
        </row>
        <row r="9506">
          <cell r="A9506" t="str">
            <v>395055100</v>
          </cell>
        </row>
        <row r="9507">
          <cell r="A9507" t="str">
            <v>395055400</v>
          </cell>
        </row>
        <row r="9508">
          <cell r="A9508" t="str">
            <v>395055500</v>
          </cell>
        </row>
        <row r="9509">
          <cell r="A9509" t="str">
            <v>395057000</v>
          </cell>
        </row>
        <row r="9510">
          <cell r="A9510" t="str">
            <v>395057100</v>
          </cell>
        </row>
        <row r="9511">
          <cell r="A9511" t="str">
            <v>395057102</v>
          </cell>
        </row>
        <row r="9512">
          <cell r="A9512" t="str">
            <v>395057103</v>
          </cell>
        </row>
        <row r="9513">
          <cell r="A9513" t="str">
            <v>395057104</v>
          </cell>
        </row>
        <row r="9514">
          <cell r="A9514" t="str">
            <v>395057400</v>
          </cell>
        </row>
        <row r="9515">
          <cell r="A9515" t="str">
            <v>395057500</v>
          </cell>
        </row>
        <row r="9516">
          <cell r="A9516" t="str">
            <v>395059000</v>
          </cell>
        </row>
        <row r="9517">
          <cell r="A9517" t="str">
            <v>395059100</v>
          </cell>
        </row>
        <row r="9518">
          <cell r="A9518" t="str">
            <v>395059200</v>
          </cell>
        </row>
        <row r="9519">
          <cell r="A9519" t="str">
            <v>395059300</v>
          </cell>
        </row>
        <row r="9520">
          <cell r="A9520" t="str">
            <v>395059400</v>
          </cell>
        </row>
        <row r="9521">
          <cell r="A9521" t="str">
            <v>395063000</v>
          </cell>
        </row>
        <row r="9522">
          <cell r="A9522" t="str">
            <v>395063100</v>
          </cell>
        </row>
        <row r="9523">
          <cell r="A9523" t="str">
            <v>395063200</v>
          </cell>
        </row>
        <row r="9524">
          <cell r="A9524" t="str">
            <v>395063300</v>
          </cell>
        </row>
        <row r="9525">
          <cell r="A9525" t="str">
            <v>395063400</v>
          </cell>
        </row>
        <row r="9526">
          <cell r="A9526" t="str">
            <v>395063500</v>
          </cell>
        </row>
        <row r="9527">
          <cell r="A9527" t="str">
            <v>395065000</v>
          </cell>
        </row>
        <row r="9528">
          <cell r="A9528" t="str">
            <v>395065100</v>
          </cell>
        </row>
        <row r="9529">
          <cell r="A9529" t="str">
            <v>395200000</v>
          </cell>
        </row>
        <row r="9530">
          <cell r="A9530" t="str">
            <v>395230000</v>
          </cell>
        </row>
        <row r="9531">
          <cell r="A9531" t="str">
            <v>395230100</v>
          </cell>
        </row>
        <row r="9532">
          <cell r="A9532" t="str">
            <v>395231000</v>
          </cell>
        </row>
        <row r="9533">
          <cell r="A9533" t="str">
            <v>395231100</v>
          </cell>
        </row>
        <row r="9534">
          <cell r="A9534" t="str">
            <v>395231200</v>
          </cell>
        </row>
        <row r="9535">
          <cell r="A9535" t="str">
            <v>395231300</v>
          </cell>
        </row>
        <row r="9536">
          <cell r="A9536" t="str">
            <v>395231500</v>
          </cell>
        </row>
        <row r="9537">
          <cell r="A9537" t="str">
            <v>395233000</v>
          </cell>
        </row>
        <row r="9538">
          <cell r="A9538" t="str">
            <v>395233100</v>
          </cell>
        </row>
        <row r="9539">
          <cell r="A9539" t="str">
            <v>395233200</v>
          </cell>
        </row>
        <row r="9540">
          <cell r="A9540" t="str">
            <v>395236000</v>
          </cell>
        </row>
        <row r="9541">
          <cell r="A9541" t="str">
            <v>395236100</v>
          </cell>
        </row>
        <row r="9542">
          <cell r="A9542" t="str">
            <v>395236200</v>
          </cell>
        </row>
        <row r="9543">
          <cell r="A9543" t="str">
            <v>395236300</v>
          </cell>
        </row>
        <row r="9544">
          <cell r="A9544" t="str">
            <v>395236500</v>
          </cell>
        </row>
        <row r="9545">
          <cell r="A9545" t="str">
            <v>395236700</v>
          </cell>
        </row>
        <row r="9546">
          <cell r="A9546" t="str">
            <v>395236900</v>
          </cell>
        </row>
        <row r="9547">
          <cell r="A9547" t="str">
            <v>395241000</v>
          </cell>
        </row>
        <row r="9548">
          <cell r="A9548" t="str">
            <v>395241100</v>
          </cell>
        </row>
        <row r="9549">
          <cell r="A9549" t="str">
            <v>395241200</v>
          </cell>
        </row>
        <row r="9550">
          <cell r="A9550" t="str">
            <v>395243000</v>
          </cell>
        </row>
        <row r="9551">
          <cell r="A9551" t="str">
            <v>395243100</v>
          </cell>
        </row>
        <row r="9552">
          <cell r="A9552" t="str">
            <v>395243300</v>
          </cell>
        </row>
        <row r="9553">
          <cell r="A9553" t="str">
            <v>395247000</v>
          </cell>
        </row>
        <row r="9554">
          <cell r="A9554" t="str">
            <v>395247100</v>
          </cell>
        </row>
        <row r="9555">
          <cell r="A9555" t="str">
            <v>395247105</v>
          </cell>
        </row>
        <row r="9556">
          <cell r="A9556" t="str">
            <v>395247300</v>
          </cell>
        </row>
        <row r="9557">
          <cell r="A9557" t="str">
            <v>395251000</v>
          </cell>
        </row>
        <row r="9558">
          <cell r="A9558" t="str">
            <v>395251100</v>
          </cell>
        </row>
        <row r="9559">
          <cell r="A9559" t="str">
            <v>395251300</v>
          </cell>
        </row>
        <row r="9560">
          <cell r="A9560" t="str">
            <v>395251500</v>
          </cell>
        </row>
        <row r="9561">
          <cell r="A9561" t="str">
            <v>395251700</v>
          </cell>
        </row>
        <row r="9562">
          <cell r="A9562" t="str">
            <v>395253000</v>
          </cell>
        </row>
        <row r="9563">
          <cell r="A9563" t="str">
            <v>395253100</v>
          </cell>
        </row>
        <row r="9564">
          <cell r="A9564" t="str">
            <v>395255000</v>
          </cell>
        </row>
        <row r="9565">
          <cell r="A9565" t="str">
            <v>395255100</v>
          </cell>
        </row>
        <row r="9566">
          <cell r="A9566" t="str">
            <v>395255300</v>
          </cell>
        </row>
        <row r="9567">
          <cell r="A9567" t="str">
            <v>395255305</v>
          </cell>
        </row>
        <row r="9568">
          <cell r="A9568" t="str">
            <v>395255400</v>
          </cell>
        </row>
        <row r="9569">
          <cell r="A9569" t="str">
            <v>395255500</v>
          </cell>
        </row>
        <row r="9570">
          <cell r="A9570" t="str">
            <v>395261000</v>
          </cell>
        </row>
        <row r="9571">
          <cell r="A9571" t="str">
            <v>395261100</v>
          </cell>
        </row>
        <row r="9572">
          <cell r="A9572" t="str">
            <v>395263000</v>
          </cell>
        </row>
        <row r="9573">
          <cell r="A9573" t="str">
            <v>395263100</v>
          </cell>
        </row>
        <row r="9574">
          <cell r="A9574" t="str">
            <v>395263300</v>
          </cell>
        </row>
        <row r="9575">
          <cell r="A9575" t="str">
            <v>395265000</v>
          </cell>
        </row>
        <row r="9576">
          <cell r="A9576" t="str">
            <v>395265100</v>
          </cell>
        </row>
        <row r="9577">
          <cell r="A9577" t="str">
            <v>395267000</v>
          </cell>
        </row>
        <row r="9578">
          <cell r="A9578" t="str">
            <v>395267100</v>
          </cell>
        </row>
        <row r="9579">
          <cell r="A9579" t="str">
            <v>395269000</v>
          </cell>
        </row>
        <row r="9580">
          <cell r="A9580" t="str">
            <v>395269100</v>
          </cell>
        </row>
        <row r="9581">
          <cell r="A9581" t="str">
            <v>395277000</v>
          </cell>
        </row>
        <row r="9582">
          <cell r="A9582" t="str">
            <v>395277100</v>
          </cell>
        </row>
        <row r="9583">
          <cell r="A9583" t="str">
            <v>395277180</v>
          </cell>
        </row>
        <row r="9584">
          <cell r="A9584" t="str">
            <v>395277200</v>
          </cell>
        </row>
        <row r="9585">
          <cell r="A9585" t="str">
            <v>395281000</v>
          </cell>
        </row>
        <row r="9586">
          <cell r="A9586" t="str">
            <v>395281100</v>
          </cell>
        </row>
        <row r="9587">
          <cell r="A9587" t="str">
            <v>395281300</v>
          </cell>
        </row>
        <row r="9588">
          <cell r="A9588" t="str">
            <v>395281500</v>
          </cell>
        </row>
        <row r="9589">
          <cell r="A9589" t="str">
            <v>395283000</v>
          </cell>
        </row>
        <row r="9590">
          <cell r="A9590" t="str">
            <v>395283100</v>
          </cell>
        </row>
        <row r="9591">
          <cell r="A9591" t="str">
            <v>395283500</v>
          </cell>
        </row>
        <row r="9592">
          <cell r="A9592" t="str">
            <v>395285000</v>
          </cell>
        </row>
        <row r="9593">
          <cell r="A9593" t="str">
            <v>395285100</v>
          </cell>
        </row>
        <row r="9594">
          <cell r="A9594" t="str">
            <v>395285200</v>
          </cell>
        </row>
        <row r="9595">
          <cell r="A9595" t="str">
            <v>395287000</v>
          </cell>
        </row>
        <row r="9596">
          <cell r="A9596" t="str">
            <v>395287100</v>
          </cell>
        </row>
        <row r="9597">
          <cell r="A9597" t="str">
            <v>395287200</v>
          </cell>
        </row>
        <row r="9598">
          <cell r="A9598" t="str">
            <v>395287300</v>
          </cell>
        </row>
        <row r="9599">
          <cell r="A9599" t="str">
            <v>395287500</v>
          </cell>
        </row>
        <row r="9600">
          <cell r="A9600" t="str">
            <v>395287600</v>
          </cell>
        </row>
        <row r="9601">
          <cell r="A9601" t="str">
            <v>395287700</v>
          </cell>
        </row>
        <row r="9602">
          <cell r="A9602" t="str">
            <v>395400000</v>
          </cell>
        </row>
        <row r="9603">
          <cell r="A9603" t="str">
            <v>395430000</v>
          </cell>
        </row>
        <row r="9604">
          <cell r="A9604" t="str">
            <v>395430100</v>
          </cell>
        </row>
        <row r="9605">
          <cell r="A9605" t="str">
            <v>395431000</v>
          </cell>
        </row>
        <row r="9606">
          <cell r="A9606" t="str">
            <v>395431100</v>
          </cell>
        </row>
        <row r="9607">
          <cell r="A9607" t="str">
            <v>395431200</v>
          </cell>
        </row>
        <row r="9608">
          <cell r="A9608" t="str">
            <v>395431300</v>
          </cell>
        </row>
        <row r="9609">
          <cell r="A9609" t="str">
            <v>395431400</v>
          </cell>
        </row>
        <row r="9610">
          <cell r="A9610" t="str">
            <v>395431500</v>
          </cell>
        </row>
        <row r="9611">
          <cell r="A9611" t="str">
            <v>395431600</v>
          </cell>
        </row>
        <row r="9612">
          <cell r="A9612" t="str">
            <v>395433000</v>
          </cell>
        </row>
        <row r="9613">
          <cell r="A9613" t="str">
            <v>395433100</v>
          </cell>
        </row>
        <row r="9614">
          <cell r="A9614" t="str">
            <v>395433200</v>
          </cell>
        </row>
        <row r="9615">
          <cell r="A9615" t="str">
            <v>395433300</v>
          </cell>
        </row>
        <row r="9616">
          <cell r="A9616" t="str">
            <v>395435000</v>
          </cell>
        </row>
        <row r="9617">
          <cell r="A9617" t="str">
            <v>395435100</v>
          </cell>
        </row>
        <row r="9618">
          <cell r="A9618" t="str">
            <v>395435200</v>
          </cell>
        </row>
        <row r="9619">
          <cell r="A9619" t="str">
            <v>395435300</v>
          </cell>
        </row>
        <row r="9620">
          <cell r="A9620" t="str">
            <v>395437000</v>
          </cell>
        </row>
        <row r="9621">
          <cell r="A9621" t="str">
            <v>395437100</v>
          </cell>
        </row>
        <row r="9622">
          <cell r="A9622" t="str">
            <v>395439000</v>
          </cell>
        </row>
        <row r="9623">
          <cell r="A9623" t="str">
            <v>395439100</v>
          </cell>
        </row>
        <row r="9624">
          <cell r="A9624" t="str">
            <v>395439200</v>
          </cell>
        </row>
        <row r="9625">
          <cell r="A9625" t="str">
            <v>395439300</v>
          </cell>
        </row>
        <row r="9626">
          <cell r="A9626" t="str">
            <v>395441000</v>
          </cell>
        </row>
        <row r="9627">
          <cell r="A9627" t="str">
            <v>395441100</v>
          </cell>
        </row>
        <row r="9628">
          <cell r="A9628" t="str">
            <v>395443000</v>
          </cell>
        </row>
        <row r="9629">
          <cell r="A9629" t="str">
            <v>395443100</v>
          </cell>
        </row>
        <row r="9630">
          <cell r="A9630" t="str">
            <v>395443200</v>
          </cell>
        </row>
        <row r="9631">
          <cell r="A9631" t="str">
            <v>395443300</v>
          </cell>
        </row>
        <row r="9632">
          <cell r="A9632" t="str">
            <v>395445000</v>
          </cell>
        </row>
        <row r="9633">
          <cell r="A9633" t="str">
            <v>395445100</v>
          </cell>
        </row>
        <row r="9634">
          <cell r="A9634" t="str">
            <v>395445300</v>
          </cell>
        </row>
        <row r="9635">
          <cell r="A9635" t="str">
            <v>395445400</v>
          </cell>
        </row>
        <row r="9636">
          <cell r="A9636" t="str">
            <v>395445600</v>
          </cell>
        </row>
        <row r="9637">
          <cell r="A9637" t="str">
            <v>395445800</v>
          </cell>
        </row>
        <row r="9638">
          <cell r="A9638" t="str">
            <v>395447000</v>
          </cell>
        </row>
        <row r="9639">
          <cell r="A9639" t="str">
            <v>395447100</v>
          </cell>
        </row>
        <row r="9640">
          <cell r="A9640" t="str">
            <v>395447200</v>
          </cell>
        </row>
        <row r="9641">
          <cell r="A9641" t="str">
            <v>395447400</v>
          </cell>
        </row>
        <row r="9642">
          <cell r="A9642" t="str">
            <v>395447500</v>
          </cell>
        </row>
        <row r="9643">
          <cell r="A9643" t="str">
            <v>395449000</v>
          </cell>
        </row>
        <row r="9644">
          <cell r="A9644" t="str">
            <v>395449100</v>
          </cell>
        </row>
        <row r="9645">
          <cell r="A9645" t="str">
            <v>395449300</v>
          </cell>
        </row>
        <row r="9646">
          <cell r="A9646" t="str">
            <v>395451000</v>
          </cell>
        </row>
        <row r="9647">
          <cell r="A9647" t="str">
            <v>395451100</v>
          </cell>
        </row>
        <row r="9648">
          <cell r="A9648" t="str">
            <v>395451102</v>
          </cell>
        </row>
        <row r="9649">
          <cell r="A9649" t="str">
            <v>395451200</v>
          </cell>
        </row>
        <row r="9650">
          <cell r="A9650" t="str">
            <v>395451300</v>
          </cell>
        </row>
        <row r="9651">
          <cell r="A9651" t="str">
            <v>395453000</v>
          </cell>
        </row>
        <row r="9652">
          <cell r="A9652" t="str">
            <v>395453100</v>
          </cell>
        </row>
        <row r="9653">
          <cell r="A9653" t="str">
            <v>395453200</v>
          </cell>
        </row>
        <row r="9654">
          <cell r="A9654" t="str">
            <v>395455000</v>
          </cell>
        </row>
        <row r="9655">
          <cell r="A9655" t="str">
            <v>395455100</v>
          </cell>
        </row>
        <row r="9656">
          <cell r="A9656" t="str">
            <v>395457000</v>
          </cell>
        </row>
        <row r="9657">
          <cell r="A9657" t="str">
            <v>395457100</v>
          </cell>
        </row>
        <row r="9658">
          <cell r="A9658" t="str">
            <v>395457200</v>
          </cell>
        </row>
        <row r="9659">
          <cell r="A9659" t="str">
            <v>395459000</v>
          </cell>
        </row>
        <row r="9660">
          <cell r="A9660" t="str">
            <v>395459100</v>
          </cell>
        </row>
        <row r="9661">
          <cell r="A9661" t="str">
            <v>395459200</v>
          </cell>
        </row>
        <row r="9662">
          <cell r="A9662" t="str">
            <v>395459300</v>
          </cell>
        </row>
        <row r="9663">
          <cell r="A9663" t="str">
            <v>395463000</v>
          </cell>
        </row>
        <row r="9664">
          <cell r="A9664" t="str">
            <v>395463100</v>
          </cell>
        </row>
        <row r="9665">
          <cell r="A9665" t="str">
            <v>395463200</v>
          </cell>
        </row>
        <row r="9666">
          <cell r="A9666" t="str">
            <v>395465000</v>
          </cell>
        </row>
        <row r="9667">
          <cell r="A9667" t="str">
            <v>395465100</v>
          </cell>
        </row>
        <row r="9668">
          <cell r="A9668" t="str">
            <v>395465200</v>
          </cell>
        </row>
        <row r="9669">
          <cell r="A9669" t="str">
            <v>395465300</v>
          </cell>
        </row>
        <row r="9670">
          <cell r="A9670" t="str">
            <v>395465400</v>
          </cell>
        </row>
        <row r="9671">
          <cell r="A9671" t="str">
            <v>395465500</v>
          </cell>
        </row>
        <row r="9672">
          <cell r="A9672" t="str">
            <v>395465600</v>
          </cell>
        </row>
        <row r="9673">
          <cell r="A9673" t="str">
            <v>395467000</v>
          </cell>
        </row>
        <row r="9674">
          <cell r="A9674" t="str">
            <v>395467100</v>
          </cell>
        </row>
        <row r="9675">
          <cell r="A9675" t="str">
            <v>395467105</v>
          </cell>
        </row>
        <row r="9676">
          <cell r="A9676" t="str">
            <v>395467200</v>
          </cell>
        </row>
        <row r="9677">
          <cell r="A9677" t="str">
            <v>395469000</v>
          </cell>
        </row>
        <row r="9678">
          <cell r="A9678" t="str">
            <v>395469100</v>
          </cell>
        </row>
        <row r="9679">
          <cell r="A9679" t="str">
            <v>395469200</v>
          </cell>
        </row>
        <row r="9680">
          <cell r="A9680" t="str">
            <v>395600000</v>
          </cell>
        </row>
        <row r="9681">
          <cell r="A9681" t="str">
            <v>395630000</v>
          </cell>
        </row>
        <row r="9682">
          <cell r="A9682" t="str">
            <v>395630100</v>
          </cell>
        </row>
        <row r="9683">
          <cell r="A9683" t="str">
            <v>395633000</v>
          </cell>
        </row>
        <row r="9684">
          <cell r="A9684" t="str">
            <v>395633100</v>
          </cell>
        </row>
        <row r="9685">
          <cell r="A9685" t="str">
            <v>395633200</v>
          </cell>
        </row>
        <row r="9686">
          <cell r="A9686" t="str">
            <v>395633300</v>
          </cell>
        </row>
        <row r="9687">
          <cell r="A9687" t="str">
            <v>395635000</v>
          </cell>
        </row>
        <row r="9688">
          <cell r="A9688" t="str">
            <v>395635100</v>
          </cell>
        </row>
        <row r="9689">
          <cell r="A9689" t="str">
            <v>395635105</v>
          </cell>
        </row>
        <row r="9690">
          <cell r="A9690" t="str">
            <v>395635400</v>
          </cell>
        </row>
        <row r="9691">
          <cell r="A9691" t="str">
            <v>395639000</v>
          </cell>
        </row>
        <row r="9692">
          <cell r="A9692" t="str">
            <v>395639100</v>
          </cell>
        </row>
        <row r="9693">
          <cell r="A9693" t="str">
            <v>395639105</v>
          </cell>
        </row>
        <row r="9694">
          <cell r="A9694" t="str">
            <v>395639200</v>
          </cell>
        </row>
        <row r="9695">
          <cell r="A9695" t="str">
            <v>395643000</v>
          </cell>
        </row>
        <row r="9696">
          <cell r="A9696" t="str">
            <v>395643100</v>
          </cell>
        </row>
        <row r="9697">
          <cell r="A9697" t="str">
            <v>395643105</v>
          </cell>
        </row>
        <row r="9698">
          <cell r="A9698" t="str">
            <v>395643200</v>
          </cell>
        </row>
        <row r="9699">
          <cell r="A9699" t="str">
            <v>395643300</v>
          </cell>
        </row>
        <row r="9700">
          <cell r="A9700" t="str">
            <v>395643500</v>
          </cell>
        </row>
        <row r="9701">
          <cell r="A9701" t="str">
            <v>395645000</v>
          </cell>
        </row>
        <row r="9702">
          <cell r="A9702" t="str">
            <v>395645100</v>
          </cell>
        </row>
        <row r="9703">
          <cell r="A9703" t="str">
            <v>395645300</v>
          </cell>
        </row>
        <row r="9704">
          <cell r="A9704" t="str">
            <v>395645400</v>
          </cell>
        </row>
        <row r="9705">
          <cell r="A9705" t="str">
            <v>395647000</v>
          </cell>
        </row>
        <row r="9706">
          <cell r="A9706" t="str">
            <v>395647100</v>
          </cell>
        </row>
        <row r="9707">
          <cell r="A9707" t="str">
            <v>395647106</v>
          </cell>
        </row>
        <row r="9708">
          <cell r="A9708" t="str">
            <v>395647200</v>
          </cell>
        </row>
        <row r="9709">
          <cell r="A9709" t="str">
            <v>395647300</v>
          </cell>
        </row>
        <row r="9710">
          <cell r="A9710" t="str">
            <v>395647400</v>
          </cell>
        </row>
        <row r="9711">
          <cell r="A9711" t="str">
            <v>395649000</v>
          </cell>
        </row>
        <row r="9712">
          <cell r="A9712" t="str">
            <v>395649100</v>
          </cell>
        </row>
        <row r="9713">
          <cell r="A9713" t="str">
            <v>395649200</v>
          </cell>
        </row>
        <row r="9714">
          <cell r="A9714" t="str">
            <v>395649400</v>
          </cell>
        </row>
        <row r="9715">
          <cell r="A9715" t="str">
            <v>395649600</v>
          </cell>
        </row>
        <row r="9716">
          <cell r="A9716" t="str">
            <v>395649700</v>
          </cell>
        </row>
        <row r="9717">
          <cell r="A9717" t="str">
            <v>395653000</v>
          </cell>
        </row>
        <row r="9718">
          <cell r="A9718" t="str">
            <v>395653100</v>
          </cell>
        </row>
        <row r="9719">
          <cell r="A9719" t="str">
            <v>395653200</v>
          </cell>
        </row>
        <row r="9720">
          <cell r="A9720" t="str">
            <v>395653280</v>
          </cell>
        </row>
        <row r="9721">
          <cell r="A9721" t="str">
            <v>395653300</v>
          </cell>
        </row>
        <row r="9722">
          <cell r="A9722" t="str">
            <v>395653400</v>
          </cell>
        </row>
        <row r="9723">
          <cell r="A9723" t="str">
            <v>395653600</v>
          </cell>
        </row>
        <row r="9724">
          <cell r="A9724" t="str">
            <v>395655000</v>
          </cell>
        </row>
        <row r="9725">
          <cell r="A9725" t="str">
            <v>395655100</v>
          </cell>
        </row>
        <row r="9726">
          <cell r="A9726" t="str">
            <v>395655200</v>
          </cell>
        </row>
        <row r="9727">
          <cell r="A9727" t="str">
            <v>395655300</v>
          </cell>
        </row>
        <row r="9728">
          <cell r="A9728" t="str">
            <v>395657000</v>
          </cell>
        </row>
        <row r="9729">
          <cell r="A9729" t="str">
            <v>395657100</v>
          </cell>
        </row>
        <row r="9730">
          <cell r="A9730" t="str">
            <v>395657200</v>
          </cell>
        </row>
        <row r="9731">
          <cell r="A9731" t="str">
            <v>395657300</v>
          </cell>
        </row>
        <row r="9732">
          <cell r="A9732" t="str">
            <v>395657400</v>
          </cell>
        </row>
        <row r="9733">
          <cell r="A9733" t="str">
            <v>395657500</v>
          </cell>
        </row>
        <row r="9734">
          <cell r="A9734" t="str">
            <v>395657700</v>
          </cell>
        </row>
        <row r="9735">
          <cell r="A9735" t="str">
            <v>395657800</v>
          </cell>
        </row>
        <row r="9736">
          <cell r="A9736" t="str">
            <v>395659000</v>
          </cell>
        </row>
        <row r="9737">
          <cell r="A9737" t="str">
            <v>395659100</v>
          </cell>
        </row>
        <row r="9738">
          <cell r="A9738" t="str">
            <v>395659200</v>
          </cell>
        </row>
        <row r="9739">
          <cell r="A9739" t="str">
            <v>395659300</v>
          </cell>
        </row>
        <row r="9740">
          <cell r="A9740" t="str">
            <v>395659400</v>
          </cell>
        </row>
        <row r="9741">
          <cell r="A9741" t="str">
            <v>395663000</v>
          </cell>
        </row>
        <row r="9742">
          <cell r="A9742" t="str">
            <v>395663100</v>
          </cell>
        </row>
        <row r="9743">
          <cell r="A9743" t="str">
            <v>395663106</v>
          </cell>
        </row>
        <row r="9744">
          <cell r="A9744" t="str">
            <v>395663200</v>
          </cell>
        </row>
        <row r="9745">
          <cell r="A9745" t="str">
            <v>395800000</v>
          </cell>
        </row>
        <row r="9746">
          <cell r="A9746" t="str">
            <v>395830000</v>
          </cell>
        </row>
        <row r="9747">
          <cell r="A9747" t="str">
            <v>395830100</v>
          </cell>
        </row>
        <row r="9748">
          <cell r="A9748" t="str">
            <v>395830103</v>
          </cell>
        </row>
        <row r="9749">
          <cell r="A9749" t="str">
            <v>395830104</v>
          </cell>
        </row>
        <row r="9750">
          <cell r="A9750" t="str">
            <v>395830105</v>
          </cell>
        </row>
        <row r="9751">
          <cell r="A9751" t="str">
            <v>395830106</v>
          </cell>
        </row>
        <row r="9752">
          <cell r="A9752" t="str">
            <v>395830300</v>
          </cell>
        </row>
        <row r="9753">
          <cell r="A9753" t="str">
            <v>395830302</v>
          </cell>
        </row>
        <row r="9754">
          <cell r="A9754" t="str">
            <v>395833000</v>
          </cell>
        </row>
        <row r="9755">
          <cell r="A9755" t="str">
            <v>395833100</v>
          </cell>
        </row>
        <row r="9756">
          <cell r="A9756" t="str">
            <v>395833200</v>
          </cell>
        </row>
        <row r="9757">
          <cell r="A9757" t="str">
            <v>395837000</v>
          </cell>
        </row>
        <row r="9758">
          <cell r="A9758" t="str">
            <v>395837100</v>
          </cell>
        </row>
        <row r="9759">
          <cell r="A9759" t="str">
            <v>395837107</v>
          </cell>
        </row>
        <row r="9760">
          <cell r="A9760" t="str">
            <v>395845000</v>
          </cell>
        </row>
        <row r="9761">
          <cell r="A9761" t="str">
            <v>395845100</v>
          </cell>
        </row>
        <row r="9762">
          <cell r="A9762" t="str">
            <v>395845300</v>
          </cell>
        </row>
        <row r="9763">
          <cell r="A9763" t="str">
            <v>395847000</v>
          </cell>
        </row>
        <row r="9764">
          <cell r="A9764" t="str">
            <v>395847100</v>
          </cell>
        </row>
        <row r="9765">
          <cell r="A9765" t="str">
            <v>395847105</v>
          </cell>
        </row>
        <row r="9766">
          <cell r="A9766" t="str">
            <v>395847107</v>
          </cell>
        </row>
        <row r="9767">
          <cell r="A9767" t="str">
            <v>395847109</v>
          </cell>
        </row>
        <row r="9768">
          <cell r="A9768" t="str">
            <v>395849000</v>
          </cell>
        </row>
        <row r="9769">
          <cell r="A9769" t="str">
            <v>395849100</v>
          </cell>
        </row>
        <row r="9770">
          <cell r="A9770" t="str">
            <v>395849103</v>
          </cell>
        </row>
        <row r="9771">
          <cell r="A9771" t="str">
            <v>395849107</v>
          </cell>
        </row>
        <row r="9772">
          <cell r="A9772" t="str">
            <v>395849108</v>
          </cell>
        </row>
        <row r="9773">
          <cell r="A9773" t="str">
            <v>395849109</v>
          </cell>
        </row>
        <row r="9774">
          <cell r="A9774" t="str">
            <v>395849111</v>
          </cell>
        </row>
        <row r="9775">
          <cell r="A9775" t="str">
            <v>395849112</v>
          </cell>
        </row>
        <row r="9776">
          <cell r="A9776" t="str">
            <v>395851000</v>
          </cell>
        </row>
        <row r="9777">
          <cell r="A9777" t="str">
            <v>395851100</v>
          </cell>
        </row>
        <row r="9778">
          <cell r="A9778" t="str">
            <v>395851103</v>
          </cell>
        </row>
        <row r="9779">
          <cell r="A9779" t="str">
            <v>395851104</v>
          </cell>
        </row>
        <row r="9780">
          <cell r="A9780" t="str">
            <v>395851105</v>
          </cell>
        </row>
        <row r="9781">
          <cell r="A9781" t="str">
            <v>395857000</v>
          </cell>
        </row>
        <row r="9782">
          <cell r="A9782" t="str">
            <v>395857100</v>
          </cell>
        </row>
        <row r="9783">
          <cell r="A9783" t="str">
            <v>395859000</v>
          </cell>
        </row>
        <row r="9784">
          <cell r="A9784" t="str">
            <v>395859100</v>
          </cell>
        </row>
        <row r="9785">
          <cell r="A9785" t="str">
            <v>396200000</v>
          </cell>
        </row>
        <row r="9786">
          <cell r="A9786" t="str">
            <v>396230000</v>
          </cell>
        </row>
        <row r="9787">
          <cell r="A9787" t="str">
            <v>396230100</v>
          </cell>
        </row>
        <row r="9788">
          <cell r="A9788" t="str">
            <v>396233000</v>
          </cell>
        </row>
        <row r="9789">
          <cell r="A9789" t="str">
            <v>396233100</v>
          </cell>
        </row>
        <row r="9790">
          <cell r="A9790" t="str">
            <v>396233200</v>
          </cell>
        </row>
        <row r="9791">
          <cell r="A9791" t="str">
            <v>396235000</v>
          </cell>
        </row>
        <row r="9792">
          <cell r="A9792" t="str">
            <v>396235100</v>
          </cell>
        </row>
        <row r="9793">
          <cell r="A9793" t="str">
            <v>396235200</v>
          </cell>
        </row>
        <row r="9794">
          <cell r="A9794" t="str">
            <v>396237000</v>
          </cell>
        </row>
        <row r="9795">
          <cell r="A9795" t="str">
            <v>396237100</v>
          </cell>
        </row>
        <row r="9796">
          <cell r="A9796" t="str">
            <v>396237200</v>
          </cell>
        </row>
        <row r="9797">
          <cell r="A9797" t="str">
            <v>396239000</v>
          </cell>
        </row>
        <row r="9798">
          <cell r="A9798" t="str">
            <v>396239100</v>
          </cell>
        </row>
        <row r="9799">
          <cell r="A9799" t="str">
            <v>396239200</v>
          </cell>
        </row>
        <row r="9800">
          <cell r="A9800" t="str">
            <v>396239300</v>
          </cell>
        </row>
        <row r="9801">
          <cell r="A9801" t="str">
            <v>396239400</v>
          </cell>
        </row>
        <row r="9802">
          <cell r="A9802" t="str">
            <v>396243000</v>
          </cell>
        </row>
        <row r="9803">
          <cell r="A9803" t="str">
            <v>396243100</v>
          </cell>
        </row>
        <row r="9804">
          <cell r="A9804" t="str">
            <v>396243200</v>
          </cell>
        </row>
        <row r="9805">
          <cell r="A9805" t="str">
            <v>396245000</v>
          </cell>
        </row>
        <row r="9806">
          <cell r="A9806" t="str">
            <v>396245100</v>
          </cell>
        </row>
        <row r="9807">
          <cell r="A9807" t="str">
            <v>396245200</v>
          </cell>
        </row>
        <row r="9808">
          <cell r="A9808" t="str">
            <v>396245400</v>
          </cell>
        </row>
        <row r="9809">
          <cell r="A9809" t="str">
            <v>396245405</v>
          </cell>
        </row>
        <row r="9810">
          <cell r="A9810" t="str">
            <v>396247000</v>
          </cell>
        </row>
        <row r="9811">
          <cell r="A9811" t="str">
            <v>396247100</v>
          </cell>
        </row>
        <row r="9812">
          <cell r="A9812" t="str">
            <v>396247105</v>
          </cell>
        </row>
        <row r="9813">
          <cell r="A9813" t="str">
            <v>396247300</v>
          </cell>
        </row>
        <row r="9814">
          <cell r="A9814" t="str">
            <v>396247400</v>
          </cell>
        </row>
        <row r="9815">
          <cell r="A9815" t="str">
            <v>396249000</v>
          </cell>
        </row>
        <row r="9816">
          <cell r="A9816" t="str">
            <v>396249100</v>
          </cell>
        </row>
        <row r="9817">
          <cell r="A9817" t="str">
            <v>396249200</v>
          </cell>
        </row>
        <row r="9818">
          <cell r="A9818" t="str">
            <v>396253000</v>
          </cell>
        </row>
        <row r="9819">
          <cell r="A9819" t="str">
            <v>396253100</v>
          </cell>
        </row>
        <row r="9820">
          <cell r="A9820" t="str">
            <v>396253200</v>
          </cell>
        </row>
        <row r="9821">
          <cell r="A9821" t="str">
            <v>396255000</v>
          </cell>
        </row>
        <row r="9822">
          <cell r="A9822" t="str">
            <v>396255100</v>
          </cell>
        </row>
        <row r="9823">
          <cell r="A9823" t="str">
            <v>396255200</v>
          </cell>
        </row>
        <row r="9824">
          <cell r="A9824" t="str">
            <v>396255300</v>
          </cell>
        </row>
        <row r="9825">
          <cell r="A9825" t="str">
            <v>396255400</v>
          </cell>
        </row>
        <row r="9826">
          <cell r="A9826" t="str">
            <v>396257000</v>
          </cell>
        </row>
        <row r="9827">
          <cell r="A9827" t="str">
            <v>396257100</v>
          </cell>
        </row>
        <row r="9828">
          <cell r="A9828" t="str">
            <v>396257105</v>
          </cell>
        </row>
        <row r="9829">
          <cell r="A9829" t="str">
            <v>396257200</v>
          </cell>
        </row>
        <row r="9830">
          <cell r="A9830" t="str">
            <v>396257300</v>
          </cell>
        </row>
        <row r="9831">
          <cell r="A9831" t="str">
            <v>396257500</v>
          </cell>
        </row>
        <row r="9832">
          <cell r="A9832" t="str">
            <v>396259000</v>
          </cell>
        </row>
        <row r="9833">
          <cell r="A9833" t="str">
            <v>396259100</v>
          </cell>
        </row>
        <row r="9834">
          <cell r="A9834" t="str">
            <v>396259107</v>
          </cell>
        </row>
        <row r="9835">
          <cell r="A9835" t="str">
            <v>396259300</v>
          </cell>
        </row>
        <row r="9836">
          <cell r="A9836" t="str">
            <v>396263000</v>
          </cell>
        </row>
        <row r="9837">
          <cell r="A9837" t="str">
            <v>396263100</v>
          </cell>
        </row>
        <row r="9838">
          <cell r="A9838" t="str">
            <v>396263200</v>
          </cell>
        </row>
        <row r="9839">
          <cell r="A9839" t="str">
            <v>396263300</v>
          </cell>
        </row>
        <row r="9840">
          <cell r="A9840" t="str">
            <v>396400000</v>
          </cell>
        </row>
        <row r="9841">
          <cell r="A9841" t="str">
            <v>396430000</v>
          </cell>
        </row>
        <row r="9842">
          <cell r="A9842" t="str">
            <v>396430100</v>
          </cell>
        </row>
        <row r="9843">
          <cell r="A9843" t="str">
            <v>396430200</v>
          </cell>
        </row>
        <row r="9844">
          <cell r="A9844" t="str">
            <v>396430400</v>
          </cell>
        </row>
        <row r="9845">
          <cell r="A9845" t="str">
            <v>396435000</v>
          </cell>
        </row>
        <row r="9846">
          <cell r="A9846" t="str">
            <v>396435100</v>
          </cell>
        </row>
        <row r="9847">
          <cell r="A9847" t="str">
            <v>396435200</v>
          </cell>
        </row>
        <row r="9848">
          <cell r="A9848" t="str">
            <v>396435300</v>
          </cell>
        </row>
        <row r="9849">
          <cell r="A9849" t="str">
            <v>396435400</v>
          </cell>
        </row>
        <row r="9850">
          <cell r="A9850" t="str">
            <v>396435500</v>
          </cell>
        </row>
        <row r="9851">
          <cell r="A9851" t="str">
            <v>396435600</v>
          </cell>
        </row>
        <row r="9852">
          <cell r="A9852" t="str">
            <v>396439000</v>
          </cell>
        </row>
        <row r="9853">
          <cell r="A9853" t="str">
            <v>396439100</v>
          </cell>
        </row>
        <row r="9854">
          <cell r="A9854" t="str">
            <v>396439200</v>
          </cell>
        </row>
        <row r="9855">
          <cell r="A9855" t="str">
            <v>396443000</v>
          </cell>
        </row>
        <row r="9856">
          <cell r="A9856" t="str">
            <v>396443100</v>
          </cell>
        </row>
        <row r="9857">
          <cell r="A9857" t="str">
            <v>396445000</v>
          </cell>
        </row>
        <row r="9858">
          <cell r="A9858" t="str">
            <v>396445100</v>
          </cell>
        </row>
        <row r="9859">
          <cell r="A9859" t="str">
            <v>396445300</v>
          </cell>
        </row>
        <row r="9860">
          <cell r="A9860" t="str">
            <v>396447000</v>
          </cell>
        </row>
        <row r="9861">
          <cell r="A9861" t="str">
            <v>396447100</v>
          </cell>
        </row>
        <row r="9862">
          <cell r="A9862" t="str">
            <v>396449000</v>
          </cell>
        </row>
        <row r="9863">
          <cell r="A9863" t="str">
            <v>396449100</v>
          </cell>
        </row>
        <row r="9864">
          <cell r="A9864" t="str">
            <v>396449200</v>
          </cell>
        </row>
        <row r="9865">
          <cell r="A9865" t="str">
            <v>396449300</v>
          </cell>
        </row>
        <row r="9866">
          <cell r="A9866" t="str">
            <v>396449400</v>
          </cell>
        </row>
        <row r="9867">
          <cell r="A9867" t="str">
            <v>396451000</v>
          </cell>
        </row>
        <row r="9868">
          <cell r="A9868" t="str">
            <v>396451100</v>
          </cell>
        </row>
        <row r="9869">
          <cell r="A9869" t="str">
            <v>396451200</v>
          </cell>
        </row>
        <row r="9870">
          <cell r="A9870" t="str">
            <v>396453000</v>
          </cell>
        </row>
        <row r="9871">
          <cell r="A9871" t="str">
            <v>396453100</v>
          </cell>
        </row>
        <row r="9872">
          <cell r="A9872" t="str">
            <v>396453200</v>
          </cell>
        </row>
        <row r="9873">
          <cell r="A9873" t="str">
            <v>396455000</v>
          </cell>
        </row>
        <row r="9874">
          <cell r="A9874" t="str">
            <v>396455100</v>
          </cell>
        </row>
        <row r="9875">
          <cell r="A9875" t="str">
            <v>396455300</v>
          </cell>
        </row>
        <row r="9876">
          <cell r="A9876" t="str">
            <v>396457000</v>
          </cell>
        </row>
        <row r="9877">
          <cell r="A9877" t="str">
            <v>396457100</v>
          </cell>
        </row>
        <row r="9878">
          <cell r="A9878" t="str">
            <v>396457200</v>
          </cell>
        </row>
        <row r="9879">
          <cell r="A9879" t="str">
            <v>396459000</v>
          </cell>
        </row>
        <row r="9880">
          <cell r="A9880" t="str">
            <v>396459100</v>
          </cell>
        </row>
        <row r="9881">
          <cell r="A9881" t="str">
            <v>396459200</v>
          </cell>
        </row>
        <row r="9882">
          <cell r="A9882" t="str">
            <v>396459300</v>
          </cell>
        </row>
        <row r="9883">
          <cell r="A9883" t="str">
            <v>396459400</v>
          </cell>
        </row>
        <row r="9884">
          <cell r="A9884" t="str">
            <v>396459500</v>
          </cell>
        </row>
        <row r="9885">
          <cell r="A9885" t="str">
            <v>396459580</v>
          </cell>
        </row>
        <row r="9886">
          <cell r="A9886" t="str">
            <v>396459600</v>
          </cell>
        </row>
        <row r="9887">
          <cell r="A9887" t="str">
            <v>396459700</v>
          </cell>
        </row>
        <row r="9888">
          <cell r="A9888" t="str">
            <v>396459800</v>
          </cell>
        </row>
        <row r="9889">
          <cell r="A9889" t="str">
            <v>396463000</v>
          </cell>
        </row>
        <row r="9890">
          <cell r="A9890" t="str">
            <v>396463100</v>
          </cell>
        </row>
        <row r="9891">
          <cell r="A9891" t="str">
            <v>396463200</v>
          </cell>
        </row>
        <row r="9892">
          <cell r="A9892" t="str">
            <v>396463300</v>
          </cell>
        </row>
        <row r="9893">
          <cell r="A9893" t="str">
            <v>396469000</v>
          </cell>
        </row>
        <row r="9894">
          <cell r="A9894" t="str">
            <v>396469100</v>
          </cell>
        </row>
        <row r="9895">
          <cell r="A9895" t="str">
            <v>396473000</v>
          </cell>
        </row>
        <row r="9896">
          <cell r="A9896" t="str">
            <v>396473100</v>
          </cell>
        </row>
        <row r="9897">
          <cell r="A9897" t="str">
            <v>396475000</v>
          </cell>
        </row>
        <row r="9898">
          <cell r="A9898" t="str">
            <v>396475100</v>
          </cell>
        </row>
        <row r="9899">
          <cell r="A9899" t="str">
            <v>396600000</v>
          </cell>
        </row>
        <row r="9900">
          <cell r="A9900" t="str">
            <v>396630000</v>
          </cell>
        </row>
        <row r="9901">
          <cell r="A9901" t="str">
            <v>396630100</v>
          </cell>
        </row>
        <row r="9902">
          <cell r="A9902" t="str">
            <v>396633000</v>
          </cell>
        </row>
        <row r="9903">
          <cell r="A9903" t="str">
            <v>396633100</v>
          </cell>
        </row>
        <row r="9904">
          <cell r="A9904" t="str">
            <v>396633200</v>
          </cell>
        </row>
        <row r="9905">
          <cell r="A9905" t="str">
            <v>396635000</v>
          </cell>
        </row>
        <row r="9906">
          <cell r="A9906" t="str">
            <v>396635100</v>
          </cell>
        </row>
        <row r="9907">
          <cell r="A9907" t="str">
            <v>396635102</v>
          </cell>
        </row>
        <row r="9908">
          <cell r="A9908" t="str">
            <v>396635200</v>
          </cell>
        </row>
        <row r="9909">
          <cell r="A9909" t="str">
            <v>396637000</v>
          </cell>
        </row>
        <row r="9910">
          <cell r="A9910" t="str">
            <v>396637100</v>
          </cell>
        </row>
        <row r="9911">
          <cell r="A9911" t="str">
            <v>396637200</v>
          </cell>
        </row>
        <row r="9912">
          <cell r="A9912" t="str">
            <v>396637300</v>
          </cell>
        </row>
        <row r="9913">
          <cell r="A9913" t="str">
            <v>396639000</v>
          </cell>
        </row>
        <row r="9914">
          <cell r="A9914" t="str">
            <v>396639100</v>
          </cell>
        </row>
        <row r="9915">
          <cell r="A9915" t="str">
            <v>396639200</v>
          </cell>
        </row>
        <row r="9916">
          <cell r="A9916" t="str">
            <v>396639300</v>
          </cell>
        </row>
        <row r="9917">
          <cell r="A9917" t="str">
            <v>396639400</v>
          </cell>
        </row>
        <row r="9918">
          <cell r="A9918" t="str">
            <v>396641000</v>
          </cell>
        </row>
        <row r="9919">
          <cell r="A9919" t="str">
            <v>396641100</v>
          </cell>
        </row>
        <row r="9920">
          <cell r="A9920" t="str">
            <v>396641200</v>
          </cell>
        </row>
        <row r="9921">
          <cell r="A9921" t="str">
            <v>396641300</v>
          </cell>
        </row>
        <row r="9922">
          <cell r="A9922" t="str">
            <v>396641400</v>
          </cell>
        </row>
        <row r="9923">
          <cell r="A9923" t="str">
            <v>396643000</v>
          </cell>
        </row>
        <row r="9924">
          <cell r="A9924" t="str">
            <v>396643100</v>
          </cell>
        </row>
        <row r="9925">
          <cell r="A9925" t="str">
            <v>396643200</v>
          </cell>
        </row>
        <row r="9926">
          <cell r="A9926" t="str">
            <v>396647000</v>
          </cell>
        </row>
        <row r="9927">
          <cell r="A9927" t="str">
            <v>396647100</v>
          </cell>
        </row>
        <row r="9928">
          <cell r="A9928" t="str">
            <v>396647200</v>
          </cell>
        </row>
        <row r="9929">
          <cell r="A9929" t="str">
            <v>396647300</v>
          </cell>
        </row>
        <row r="9930">
          <cell r="A9930" t="str">
            <v>396647400</v>
          </cell>
        </row>
        <row r="9931">
          <cell r="A9931" t="str">
            <v>396649000</v>
          </cell>
        </row>
        <row r="9932">
          <cell r="A9932" t="str">
            <v>396649100</v>
          </cell>
        </row>
        <row r="9933">
          <cell r="A9933" t="str">
            <v>396649200</v>
          </cell>
        </row>
        <row r="9934">
          <cell r="A9934" t="str">
            <v>396649300</v>
          </cell>
        </row>
        <row r="9935">
          <cell r="A9935" t="str">
            <v>396649400</v>
          </cell>
        </row>
        <row r="9936">
          <cell r="A9936" t="str">
            <v>396649500</v>
          </cell>
        </row>
        <row r="9937">
          <cell r="A9937" t="str">
            <v>396649600</v>
          </cell>
        </row>
        <row r="9938">
          <cell r="A9938" t="str">
            <v>396651000</v>
          </cell>
        </row>
        <row r="9939">
          <cell r="A9939" t="str">
            <v>396651100</v>
          </cell>
        </row>
        <row r="9940">
          <cell r="A9940" t="str">
            <v>396651200</v>
          </cell>
        </row>
        <row r="9941">
          <cell r="A9941" t="str">
            <v>396651300</v>
          </cell>
        </row>
        <row r="9942">
          <cell r="A9942" t="str">
            <v>396651400</v>
          </cell>
        </row>
        <row r="9943">
          <cell r="A9943" t="str">
            <v>396651600</v>
          </cell>
        </row>
        <row r="9944">
          <cell r="A9944" t="str">
            <v>396651700</v>
          </cell>
        </row>
        <row r="9945">
          <cell r="A9945" t="str">
            <v>396651800</v>
          </cell>
        </row>
        <row r="9946">
          <cell r="A9946" t="str">
            <v>396653000</v>
          </cell>
        </row>
        <row r="9947">
          <cell r="A9947" t="str">
            <v>396653100</v>
          </cell>
        </row>
        <row r="9948">
          <cell r="A9948" t="str">
            <v>396653200</v>
          </cell>
        </row>
        <row r="9949">
          <cell r="A9949" t="str">
            <v>396653300</v>
          </cell>
        </row>
        <row r="9950">
          <cell r="A9950" t="str">
            <v>396655000</v>
          </cell>
        </row>
        <row r="9951">
          <cell r="A9951" t="str">
            <v>396655100</v>
          </cell>
        </row>
        <row r="9952">
          <cell r="A9952" t="str">
            <v>396657000</v>
          </cell>
        </row>
        <row r="9953">
          <cell r="A9953" t="str">
            <v>396657100</v>
          </cell>
        </row>
        <row r="9954">
          <cell r="A9954" t="str">
            <v>396657200</v>
          </cell>
        </row>
        <row r="9955">
          <cell r="A9955" t="str">
            <v>396657300</v>
          </cell>
        </row>
        <row r="9956">
          <cell r="A9956" t="str">
            <v>396659000</v>
          </cell>
        </row>
        <row r="9957">
          <cell r="A9957" t="str">
            <v>396659100</v>
          </cell>
        </row>
        <row r="9958">
          <cell r="A9958" t="str">
            <v>396661000</v>
          </cell>
        </row>
        <row r="9959">
          <cell r="A9959" t="str">
            <v>396661100</v>
          </cell>
        </row>
        <row r="9960">
          <cell r="A9960" t="str">
            <v>396661200</v>
          </cell>
        </row>
        <row r="9961">
          <cell r="A9961" t="str">
            <v>396661300</v>
          </cell>
        </row>
        <row r="9962">
          <cell r="A9962" t="str">
            <v>396663000</v>
          </cell>
        </row>
        <row r="9963">
          <cell r="A9963" t="str">
            <v>396663100</v>
          </cell>
        </row>
        <row r="9964">
          <cell r="A9964" t="str">
            <v>396663200</v>
          </cell>
        </row>
        <row r="9965">
          <cell r="A9965" t="str">
            <v>396665000</v>
          </cell>
        </row>
        <row r="9966">
          <cell r="A9966" t="str">
            <v>396665100</v>
          </cell>
        </row>
        <row r="9967">
          <cell r="A9967" t="str">
            <v>396665200</v>
          </cell>
        </row>
        <row r="9968">
          <cell r="A9968" t="str">
            <v>396665300</v>
          </cell>
        </row>
        <row r="9969">
          <cell r="A9969" t="str">
            <v>396665400</v>
          </cell>
        </row>
        <row r="9970">
          <cell r="A9970" t="str">
            <v>396800000</v>
          </cell>
        </row>
        <row r="9971">
          <cell r="A9971" t="str">
            <v>396830000</v>
          </cell>
        </row>
        <row r="9972">
          <cell r="A9972" t="str">
            <v>396830100</v>
          </cell>
        </row>
        <row r="9973">
          <cell r="A9973" t="str">
            <v>396835000</v>
          </cell>
        </row>
        <row r="9974">
          <cell r="A9974" t="str">
            <v>396835100</v>
          </cell>
        </row>
        <row r="9975">
          <cell r="A9975" t="str">
            <v>396835200</v>
          </cell>
        </row>
        <row r="9976">
          <cell r="A9976" t="str">
            <v>396835300</v>
          </cell>
        </row>
        <row r="9977">
          <cell r="A9977" t="str">
            <v>396835400</v>
          </cell>
        </row>
        <row r="9978">
          <cell r="A9978" t="str">
            <v>396837000</v>
          </cell>
        </row>
        <row r="9979">
          <cell r="A9979" t="str">
            <v>396837100</v>
          </cell>
        </row>
        <row r="9980">
          <cell r="A9980" t="str">
            <v>396837200</v>
          </cell>
        </row>
        <row r="9981">
          <cell r="A9981" t="str">
            <v>396837300</v>
          </cell>
        </row>
        <row r="9982">
          <cell r="A9982" t="str">
            <v>396837400</v>
          </cell>
        </row>
        <row r="9983">
          <cell r="A9983" t="str">
            <v>396837500</v>
          </cell>
        </row>
        <row r="9984">
          <cell r="A9984" t="str">
            <v>396839000</v>
          </cell>
        </row>
        <row r="9985">
          <cell r="A9985" t="str">
            <v>396839100</v>
          </cell>
        </row>
        <row r="9986">
          <cell r="A9986" t="str">
            <v>396839300</v>
          </cell>
        </row>
        <row r="9987">
          <cell r="A9987" t="str">
            <v>396839400</v>
          </cell>
        </row>
        <row r="9988">
          <cell r="A9988" t="str">
            <v>396843000</v>
          </cell>
        </row>
        <row r="9989">
          <cell r="A9989" t="str">
            <v>396843100</v>
          </cell>
        </row>
        <row r="9990">
          <cell r="A9990" t="str">
            <v>396843200</v>
          </cell>
        </row>
        <row r="9991">
          <cell r="A9991" t="str">
            <v>396843300</v>
          </cell>
        </row>
        <row r="9992">
          <cell r="A9992" t="str">
            <v>396843400</v>
          </cell>
        </row>
        <row r="9993">
          <cell r="A9993" t="str">
            <v>396843405</v>
          </cell>
        </row>
        <row r="9994">
          <cell r="A9994" t="str">
            <v>396843500</v>
          </cell>
        </row>
        <row r="9995">
          <cell r="A9995" t="str">
            <v>396843600</v>
          </cell>
        </row>
        <row r="9996">
          <cell r="A9996" t="str">
            <v>396843700</v>
          </cell>
        </row>
        <row r="9997">
          <cell r="A9997" t="str">
            <v>396845000</v>
          </cell>
        </row>
        <row r="9998">
          <cell r="A9998" t="str">
            <v>396845100</v>
          </cell>
        </row>
        <row r="9999">
          <cell r="A9999" t="str">
            <v>396845200</v>
          </cell>
        </row>
        <row r="10000">
          <cell r="A10000" t="str">
            <v>396845400</v>
          </cell>
        </row>
        <row r="10001">
          <cell r="A10001" t="str">
            <v>396845500</v>
          </cell>
        </row>
        <row r="10002">
          <cell r="A10002" t="str">
            <v>396847000</v>
          </cell>
        </row>
        <row r="10003">
          <cell r="A10003" t="str">
            <v>396847100</v>
          </cell>
        </row>
        <row r="10004">
          <cell r="A10004" t="str">
            <v>396847200</v>
          </cell>
        </row>
        <row r="10005">
          <cell r="A10005" t="str">
            <v>396847300</v>
          </cell>
        </row>
        <row r="10006">
          <cell r="A10006" t="str">
            <v>396847400</v>
          </cell>
        </row>
        <row r="10007">
          <cell r="A10007" t="str">
            <v>396847405</v>
          </cell>
        </row>
        <row r="10008">
          <cell r="A10008" t="str">
            <v>396847500</v>
          </cell>
        </row>
        <row r="10009">
          <cell r="A10009" t="str">
            <v>396847600</v>
          </cell>
        </row>
        <row r="10010">
          <cell r="A10010" t="str">
            <v>396849000</v>
          </cell>
        </row>
        <row r="10011">
          <cell r="A10011" t="str">
            <v>396849100</v>
          </cell>
        </row>
        <row r="10012">
          <cell r="A10012" t="str">
            <v>396849105</v>
          </cell>
        </row>
        <row r="10013">
          <cell r="A10013" t="str">
            <v>396849200</v>
          </cell>
        </row>
        <row r="10014">
          <cell r="A10014" t="str">
            <v>396849300</v>
          </cell>
        </row>
        <row r="10015">
          <cell r="A10015" t="str">
            <v>396849400</v>
          </cell>
        </row>
        <row r="10016">
          <cell r="A10016" t="str">
            <v>396851000</v>
          </cell>
        </row>
        <row r="10017">
          <cell r="A10017" t="str">
            <v>396851100</v>
          </cell>
        </row>
        <row r="10018">
          <cell r="A10018" t="str">
            <v>396851200</v>
          </cell>
        </row>
        <row r="10019">
          <cell r="A10019" t="str">
            <v>396851500</v>
          </cell>
        </row>
        <row r="10020">
          <cell r="A10020" t="str">
            <v>396853000</v>
          </cell>
        </row>
        <row r="10021">
          <cell r="A10021" t="str">
            <v>396853100</v>
          </cell>
        </row>
        <row r="10022">
          <cell r="A10022" t="str">
            <v>396853200</v>
          </cell>
        </row>
        <row r="10023">
          <cell r="A10023" t="str">
            <v>396853300</v>
          </cell>
        </row>
        <row r="10024">
          <cell r="A10024" t="str">
            <v>396853400</v>
          </cell>
        </row>
        <row r="10025">
          <cell r="A10025" t="str">
            <v>396855000</v>
          </cell>
        </row>
        <row r="10026">
          <cell r="A10026" t="str">
            <v>396855100</v>
          </cell>
        </row>
        <row r="10027">
          <cell r="A10027" t="str">
            <v>396855300</v>
          </cell>
        </row>
        <row r="10028">
          <cell r="A10028" t="str">
            <v>396855400</v>
          </cell>
        </row>
        <row r="10029">
          <cell r="A10029" t="str">
            <v>396857000</v>
          </cell>
        </row>
        <row r="10030">
          <cell r="A10030" t="str">
            <v>396857100</v>
          </cell>
        </row>
        <row r="10031">
          <cell r="A10031" t="str">
            <v>396857105</v>
          </cell>
        </row>
        <row r="10032">
          <cell r="A10032" t="str">
            <v>396857400</v>
          </cell>
        </row>
        <row r="10033">
          <cell r="A10033" t="str">
            <v>396859000</v>
          </cell>
        </row>
        <row r="10034">
          <cell r="A10034" t="str">
            <v>396859100</v>
          </cell>
        </row>
        <row r="10035">
          <cell r="A10035" t="str">
            <v>396859200</v>
          </cell>
        </row>
        <row r="10036">
          <cell r="A10036" t="str">
            <v>396859400</v>
          </cell>
        </row>
        <row r="10037">
          <cell r="A10037" t="str">
            <v>396859500</v>
          </cell>
        </row>
        <row r="10038">
          <cell r="A10038" t="str">
            <v>396859700</v>
          </cell>
        </row>
        <row r="10039">
          <cell r="A10039" t="str">
            <v>396865000</v>
          </cell>
        </row>
        <row r="10040">
          <cell r="A10040" t="str">
            <v>396865100</v>
          </cell>
        </row>
        <row r="10041">
          <cell r="A10041" t="str">
            <v>396865300</v>
          </cell>
        </row>
        <row r="10042">
          <cell r="A10042" t="str">
            <v>396865400</v>
          </cell>
        </row>
        <row r="10043">
          <cell r="A10043" t="str">
            <v>430000000</v>
          </cell>
        </row>
        <row r="10044">
          <cell r="A10044" t="str">
            <v>431000000</v>
          </cell>
        </row>
        <row r="10045">
          <cell r="A10045" t="str">
            <v>431010000</v>
          </cell>
        </row>
        <row r="10046">
          <cell r="A10046" t="str">
            <v>431033000</v>
          </cell>
        </row>
        <row r="10047">
          <cell r="A10047" t="str">
            <v>431033100</v>
          </cell>
        </row>
        <row r="10048">
          <cell r="A10048" t="str">
            <v>431033200</v>
          </cell>
        </row>
        <row r="10049">
          <cell r="A10049" t="str">
            <v>431033300</v>
          </cell>
        </row>
        <row r="10050">
          <cell r="A10050" t="str">
            <v>431033400</v>
          </cell>
        </row>
        <row r="10051">
          <cell r="A10051" t="str">
            <v>431035000</v>
          </cell>
        </row>
        <row r="10052">
          <cell r="A10052" t="str">
            <v>431035100</v>
          </cell>
        </row>
        <row r="10053">
          <cell r="A10053" t="str">
            <v>431037000</v>
          </cell>
        </row>
        <row r="10054">
          <cell r="A10054" t="str">
            <v>431037100</v>
          </cell>
        </row>
        <row r="10055">
          <cell r="A10055" t="str">
            <v>431037200</v>
          </cell>
        </row>
        <row r="10056">
          <cell r="A10056" t="str">
            <v>431039000</v>
          </cell>
        </row>
        <row r="10057">
          <cell r="A10057" t="str">
            <v>431039100</v>
          </cell>
        </row>
        <row r="10058">
          <cell r="A10058" t="str">
            <v>431039200</v>
          </cell>
        </row>
        <row r="10059">
          <cell r="A10059" t="str">
            <v>431041000</v>
          </cell>
        </row>
        <row r="10060">
          <cell r="A10060" t="str">
            <v>431041100</v>
          </cell>
        </row>
        <row r="10061">
          <cell r="A10061" t="str">
            <v>431043000</v>
          </cell>
        </row>
        <row r="10062">
          <cell r="A10062" t="str">
            <v>431043100</v>
          </cell>
        </row>
        <row r="10063">
          <cell r="A10063" t="str">
            <v>431043400</v>
          </cell>
        </row>
        <row r="10064">
          <cell r="A10064" t="str">
            <v>431043600</v>
          </cell>
        </row>
        <row r="10065">
          <cell r="A10065" t="str">
            <v>431045000</v>
          </cell>
        </row>
        <row r="10066">
          <cell r="A10066" t="str">
            <v>431045100</v>
          </cell>
        </row>
        <row r="10067">
          <cell r="A10067" t="str">
            <v>431045200</v>
          </cell>
        </row>
        <row r="10068">
          <cell r="A10068" t="str">
            <v>431045300</v>
          </cell>
        </row>
        <row r="10069">
          <cell r="A10069" t="str">
            <v>431046000</v>
          </cell>
        </row>
        <row r="10070">
          <cell r="A10070" t="str">
            <v>431046100</v>
          </cell>
        </row>
        <row r="10071">
          <cell r="A10071" t="str">
            <v>431046300</v>
          </cell>
        </row>
        <row r="10072">
          <cell r="A10072" t="str">
            <v>431047000</v>
          </cell>
        </row>
        <row r="10073">
          <cell r="A10073" t="str">
            <v>431047100</v>
          </cell>
        </row>
        <row r="10074">
          <cell r="A10074" t="str">
            <v>431047200</v>
          </cell>
        </row>
        <row r="10075">
          <cell r="A10075" t="str">
            <v>431900000</v>
          </cell>
        </row>
        <row r="10076">
          <cell r="A10076" t="str">
            <v>431910000</v>
          </cell>
        </row>
        <row r="10077">
          <cell r="A10077" t="str">
            <v>433200000</v>
          </cell>
        </row>
        <row r="10078">
          <cell r="A10078" t="str">
            <v>433220000</v>
          </cell>
        </row>
        <row r="10079">
          <cell r="A10079" t="str">
            <v>433220100</v>
          </cell>
        </row>
        <row r="10080">
          <cell r="A10080" t="str">
            <v>433231000</v>
          </cell>
        </row>
        <row r="10081">
          <cell r="A10081" t="str">
            <v>433231100</v>
          </cell>
        </row>
        <row r="10082">
          <cell r="A10082" t="str">
            <v>433232000</v>
          </cell>
        </row>
        <row r="10083">
          <cell r="A10083" t="str">
            <v>433232100</v>
          </cell>
        </row>
        <row r="10084">
          <cell r="A10084" t="str">
            <v>433232200</v>
          </cell>
        </row>
        <row r="10085">
          <cell r="A10085" t="str">
            <v>433233000</v>
          </cell>
        </row>
        <row r="10086">
          <cell r="A10086" t="str">
            <v>433233100</v>
          </cell>
        </row>
        <row r="10087">
          <cell r="A10087" t="str">
            <v>433233300</v>
          </cell>
        </row>
        <row r="10088">
          <cell r="A10088" t="str">
            <v>433233400</v>
          </cell>
        </row>
        <row r="10089">
          <cell r="A10089" t="str">
            <v>433233700</v>
          </cell>
        </row>
        <row r="10090">
          <cell r="A10090" t="str">
            <v>433234000</v>
          </cell>
        </row>
        <row r="10091">
          <cell r="A10091" t="str">
            <v>433234100</v>
          </cell>
        </row>
        <row r="10092">
          <cell r="A10092" t="str">
            <v>433234400</v>
          </cell>
        </row>
        <row r="10093">
          <cell r="A10093" t="str">
            <v>433234700</v>
          </cell>
        </row>
        <row r="10094">
          <cell r="A10094" t="str">
            <v>433235000</v>
          </cell>
        </row>
        <row r="10095">
          <cell r="A10095" t="str">
            <v>433235100</v>
          </cell>
        </row>
        <row r="10096">
          <cell r="A10096" t="str">
            <v>433235200</v>
          </cell>
        </row>
        <row r="10097">
          <cell r="A10097" t="str">
            <v>433235300</v>
          </cell>
        </row>
        <row r="10098">
          <cell r="A10098" t="str">
            <v>433236000</v>
          </cell>
        </row>
        <row r="10099">
          <cell r="A10099" t="str">
            <v>433236100</v>
          </cell>
        </row>
        <row r="10100">
          <cell r="A10100" t="str">
            <v>433237000</v>
          </cell>
        </row>
        <row r="10101">
          <cell r="A10101" t="str">
            <v>433237100</v>
          </cell>
        </row>
        <row r="10102">
          <cell r="A10102" t="str">
            <v>433238000</v>
          </cell>
        </row>
        <row r="10103">
          <cell r="A10103" t="str">
            <v>433238100</v>
          </cell>
        </row>
        <row r="10104">
          <cell r="A10104" t="str">
            <v>433238500</v>
          </cell>
        </row>
        <row r="10105">
          <cell r="A10105" t="str">
            <v>433238700</v>
          </cell>
        </row>
        <row r="10106">
          <cell r="A10106" t="str">
            <v>433239000</v>
          </cell>
        </row>
        <row r="10107">
          <cell r="A10107" t="str">
            <v>433239100</v>
          </cell>
        </row>
        <row r="10108">
          <cell r="A10108" t="str">
            <v>433239800</v>
          </cell>
        </row>
        <row r="10109">
          <cell r="A10109" t="str">
            <v>433239880</v>
          </cell>
        </row>
        <row r="10110">
          <cell r="A10110" t="str">
            <v>433241000</v>
          </cell>
        </row>
        <row r="10111">
          <cell r="A10111" t="str">
            <v>433241100</v>
          </cell>
        </row>
        <row r="10112">
          <cell r="A10112" t="str">
            <v>433242000</v>
          </cell>
        </row>
        <row r="10113">
          <cell r="A10113" t="str">
            <v>433242100</v>
          </cell>
        </row>
        <row r="10114">
          <cell r="A10114" t="str">
            <v>433242300</v>
          </cell>
        </row>
        <row r="10115">
          <cell r="A10115" t="str">
            <v>433242500</v>
          </cell>
        </row>
        <row r="10116">
          <cell r="A10116" t="str">
            <v>433243000</v>
          </cell>
        </row>
        <row r="10117">
          <cell r="A10117" t="str">
            <v>433243100</v>
          </cell>
        </row>
        <row r="10118">
          <cell r="A10118" t="str">
            <v>433243300</v>
          </cell>
        </row>
        <row r="10119">
          <cell r="A10119" t="str">
            <v>433243500</v>
          </cell>
        </row>
        <row r="10120">
          <cell r="A10120" t="str">
            <v>433244000</v>
          </cell>
        </row>
        <row r="10121">
          <cell r="A10121" t="str">
            <v>433244100</v>
          </cell>
        </row>
        <row r="10122">
          <cell r="A10122" t="str">
            <v>433245000</v>
          </cell>
        </row>
        <row r="10123">
          <cell r="A10123" t="str">
            <v>433245100</v>
          </cell>
        </row>
        <row r="10124">
          <cell r="A10124" t="str">
            <v>433245200</v>
          </cell>
        </row>
        <row r="10125">
          <cell r="A10125" t="str">
            <v>433245300</v>
          </cell>
        </row>
        <row r="10126">
          <cell r="A10126" t="str">
            <v>433245400</v>
          </cell>
        </row>
        <row r="10127">
          <cell r="A10127" t="str">
            <v>433246000</v>
          </cell>
        </row>
        <row r="10128">
          <cell r="A10128" t="str">
            <v>433246100</v>
          </cell>
        </row>
        <row r="10129">
          <cell r="A10129" t="str">
            <v>433246200</v>
          </cell>
        </row>
        <row r="10130">
          <cell r="A10130" t="str">
            <v>433246300</v>
          </cell>
        </row>
        <row r="10131">
          <cell r="A10131" t="str">
            <v>433247000</v>
          </cell>
        </row>
        <row r="10132">
          <cell r="A10132" t="str">
            <v>433247100</v>
          </cell>
        </row>
        <row r="10133">
          <cell r="A10133" t="str">
            <v>433248000</v>
          </cell>
        </row>
        <row r="10134">
          <cell r="A10134" t="str">
            <v>433248100</v>
          </cell>
        </row>
        <row r="10135">
          <cell r="A10135" t="str">
            <v>433249000</v>
          </cell>
        </row>
        <row r="10136">
          <cell r="A10136" t="str">
            <v>433249100</v>
          </cell>
        </row>
        <row r="10137">
          <cell r="A10137" t="str">
            <v>433249200</v>
          </cell>
        </row>
        <row r="10138">
          <cell r="A10138" t="str">
            <v>433253000</v>
          </cell>
        </row>
        <row r="10139">
          <cell r="A10139" t="str">
            <v>433253100</v>
          </cell>
        </row>
        <row r="10140">
          <cell r="A10140" t="str">
            <v>433253300</v>
          </cell>
        </row>
        <row r="10141">
          <cell r="A10141" t="str">
            <v>433255000</v>
          </cell>
        </row>
        <row r="10142">
          <cell r="A10142" t="str">
            <v>433255100</v>
          </cell>
        </row>
        <row r="10143">
          <cell r="A10143" t="str">
            <v>433255600</v>
          </cell>
        </row>
        <row r="10144">
          <cell r="A10144" t="str">
            <v>433256000</v>
          </cell>
        </row>
        <row r="10145">
          <cell r="A10145" t="str">
            <v>433256100</v>
          </cell>
        </row>
        <row r="10146">
          <cell r="A10146" t="str">
            <v>433257000</v>
          </cell>
        </row>
        <row r="10147">
          <cell r="A10147" t="str">
            <v>433257100</v>
          </cell>
        </row>
        <row r="10148">
          <cell r="A10148" t="str">
            <v>433257400</v>
          </cell>
        </row>
        <row r="10149">
          <cell r="A10149" t="str">
            <v>433257580</v>
          </cell>
        </row>
        <row r="10150">
          <cell r="A10150" t="str">
            <v>433257600</v>
          </cell>
        </row>
        <row r="10151">
          <cell r="A10151" t="str">
            <v>433257680</v>
          </cell>
        </row>
        <row r="10152">
          <cell r="A10152" t="str">
            <v>433257700</v>
          </cell>
        </row>
        <row r="10153">
          <cell r="A10153" t="str">
            <v>433257800</v>
          </cell>
        </row>
        <row r="10154">
          <cell r="A10154" t="str">
            <v>433257900</v>
          </cell>
        </row>
        <row r="10155">
          <cell r="A10155" t="str">
            <v>433259000</v>
          </cell>
        </row>
        <row r="10156">
          <cell r="A10156" t="str">
            <v>433259100</v>
          </cell>
        </row>
        <row r="10157">
          <cell r="A10157" t="str">
            <v>433259300</v>
          </cell>
        </row>
        <row r="10158">
          <cell r="A10158" t="str">
            <v>433259500</v>
          </cell>
        </row>
        <row r="10159">
          <cell r="A10159" t="str">
            <v>433259700</v>
          </cell>
        </row>
        <row r="10160">
          <cell r="A10160" t="str">
            <v>433600000</v>
          </cell>
        </row>
        <row r="10161">
          <cell r="A10161" t="str">
            <v>433630000</v>
          </cell>
        </row>
        <row r="10162">
          <cell r="A10162" t="str">
            <v>433630100</v>
          </cell>
        </row>
        <row r="10163">
          <cell r="A10163" t="str">
            <v>433633000</v>
          </cell>
        </row>
        <row r="10164">
          <cell r="A10164" t="str">
            <v>433633100</v>
          </cell>
        </row>
        <row r="10165">
          <cell r="A10165" t="str">
            <v>433633105</v>
          </cell>
        </row>
        <row r="10166">
          <cell r="A10166" t="str">
            <v>433635000</v>
          </cell>
        </row>
        <row r="10167">
          <cell r="A10167" t="str">
            <v>433635100</v>
          </cell>
        </row>
        <row r="10168">
          <cell r="A10168" t="str">
            <v>433636000</v>
          </cell>
        </row>
        <row r="10169">
          <cell r="A10169" t="str">
            <v>433636100</v>
          </cell>
        </row>
        <row r="10170">
          <cell r="A10170" t="str">
            <v>433636103</v>
          </cell>
        </row>
        <row r="10171">
          <cell r="A10171" t="str">
            <v>433636105</v>
          </cell>
        </row>
        <row r="10172">
          <cell r="A10172" t="str">
            <v>433637000</v>
          </cell>
        </row>
        <row r="10173">
          <cell r="A10173" t="str">
            <v>433637100</v>
          </cell>
        </row>
        <row r="10174">
          <cell r="A10174" t="str">
            <v>433639000</v>
          </cell>
        </row>
        <row r="10175">
          <cell r="A10175" t="str">
            <v>433639100</v>
          </cell>
        </row>
        <row r="10176">
          <cell r="A10176" t="str">
            <v>433643000</v>
          </cell>
        </row>
        <row r="10177">
          <cell r="A10177" t="str">
            <v>433643100</v>
          </cell>
        </row>
        <row r="10178">
          <cell r="A10178" t="str">
            <v>433644000</v>
          </cell>
        </row>
        <row r="10179">
          <cell r="A10179" t="str">
            <v>433644100</v>
          </cell>
        </row>
        <row r="10180">
          <cell r="A10180" t="str">
            <v>433644105</v>
          </cell>
        </row>
        <row r="10181">
          <cell r="A10181" t="str">
            <v>433645000</v>
          </cell>
        </row>
        <row r="10182">
          <cell r="A10182" t="str">
            <v>433645100</v>
          </cell>
        </row>
        <row r="10183">
          <cell r="A10183" t="str">
            <v>433645103</v>
          </cell>
        </row>
        <row r="10184">
          <cell r="A10184" t="str">
            <v>433645105</v>
          </cell>
        </row>
        <row r="10185">
          <cell r="A10185" t="str">
            <v>433645300</v>
          </cell>
        </row>
        <row r="10186">
          <cell r="A10186" t="str">
            <v>433646000</v>
          </cell>
        </row>
        <row r="10187">
          <cell r="A10187" t="str">
            <v>433646100</v>
          </cell>
        </row>
        <row r="10188">
          <cell r="A10188" t="str">
            <v>433647000</v>
          </cell>
        </row>
        <row r="10189">
          <cell r="A10189" t="str">
            <v>433647100</v>
          </cell>
        </row>
        <row r="10190">
          <cell r="A10190" t="str">
            <v>433649000</v>
          </cell>
        </row>
        <row r="10191">
          <cell r="A10191" t="str">
            <v>433649100</v>
          </cell>
        </row>
        <row r="10192">
          <cell r="A10192" t="str">
            <v>433649300</v>
          </cell>
        </row>
        <row r="10193">
          <cell r="A10193" t="str">
            <v>433651000</v>
          </cell>
        </row>
        <row r="10194">
          <cell r="A10194" t="str">
            <v>433651100</v>
          </cell>
        </row>
        <row r="10195">
          <cell r="A10195" t="str">
            <v>433653000</v>
          </cell>
        </row>
        <row r="10196">
          <cell r="A10196" t="str">
            <v>433653100</v>
          </cell>
        </row>
        <row r="10197">
          <cell r="A10197" t="str">
            <v>433653200</v>
          </cell>
        </row>
        <row r="10198">
          <cell r="A10198" t="str">
            <v>433655000</v>
          </cell>
        </row>
        <row r="10199">
          <cell r="A10199" t="str">
            <v>433655100</v>
          </cell>
        </row>
        <row r="10200">
          <cell r="A10200" t="str">
            <v>434000000</v>
          </cell>
        </row>
        <row r="10201">
          <cell r="A10201" t="str">
            <v>434030000</v>
          </cell>
        </row>
        <row r="10202">
          <cell r="A10202" t="str">
            <v>434030100</v>
          </cell>
        </row>
        <row r="10203">
          <cell r="A10203" t="str">
            <v>434031000</v>
          </cell>
        </row>
        <row r="10204">
          <cell r="A10204" t="str">
            <v>434031100</v>
          </cell>
        </row>
        <row r="10205">
          <cell r="A10205" t="str">
            <v>434033000</v>
          </cell>
        </row>
        <row r="10206">
          <cell r="A10206" t="str">
            <v>434033100</v>
          </cell>
        </row>
        <row r="10207">
          <cell r="A10207" t="str">
            <v>434035000</v>
          </cell>
        </row>
        <row r="10208">
          <cell r="A10208" t="str">
            <v>434035100</v>
          </cell>
        </row>
        <row r="10209">
          <cell r="A10209" t="str">
            <v>434037000</v>
          </cell>
        </row>
        <row r="10210">
          <cell r="A10210" t="str">
            <v>434037100</v>
          </cell>
        </row>
        <row r="10211">
          <cell r="A10211" t="str">
            <v>434037200</v>
          </cell>
        </row>
        <row r="10212">
          <cell r="A10212" t="str">
            <v>434039000</v>
          </cell>
        </row>
        <row r="10213">
          <cell r="A10213" t="str">
            <v>434039100</v>
          </cell>
        </row>
        <row r="10214">
          <cell r="A10214" t="str">
            <v>434039200</v>
          </cell>
        </row>
        <row r="10215">
          <cell r="A10215" t="str">
            <v>434039400</v>
          </cell>
        </row>
        <row r="10216">
          <cell r="A10216" t="str">
            <v>434040000</v>
          </cell>
        </row>
        <row r="10217">
          <cell r="A10217" t="str">
            <v>434040100</v>
          </cell>
        </row>
        <row r="10218">
          <cell r="A10218" t="str">
            <v>434041000</v>
          </cell>
        </row>
        <row r="10219">
          <cell r="A10219" t="str">
            <v>434041100</v>
          </cell>
        </row>
        <row r="10220">
          <cell r="A10220" t="str">
            <v>434042000</v>
          </cell>
        </row>
        <row r="10221">
          <cell r="A10221" t="str">
            <v>434042100</v>
          </cell>
        </row>
        <row r="10222">
          <cell r="A10222" t="str">
            <v>434043000</v>
          </cell>
        </row>
        <row r="10223">
          <cell r="A10223" t="str">
            <v>434043100</v>
          </cell>
        </row>
        <row r="10224">
          <cell r="A10224" t="str">
            <v>434043200</v>
          </cell>
        </row>
        <row r="10225">
          <cell r="A10225" t="str">
            <v>434043300</v>
          </cell>
        </row>
        <row r="10226">
          <cell r="A10226" t="str">
            <v>434045000</v>
          </cell>
        </row>
        <row r="10227">
          <cell r="A10227" t="str">
            <v>434045100</v>
          </cell>
        </row>
        <row r="10228">
          <cell r="A10228" t="str">
            <v>434046000</v>
          </cell>
        </row>
        <row r="10229">
          <cell r="A10229" t="str">
            <v>434046100</v>
          </cell>
        </row>
        <row r="10230">
          <cell r="A10230" t="str">
            <v>434047000</v>
          </cell>
        </row>
        <row r="10231">
          <cell r="A10231" t="str">
            <v>434047100</v>
          </cell>
        </row>
        <row r="10232">
          <cell r="A10232" t="str">
            <v>434047300</v>
          </cell>
        </row>
        <row r="10233">
          <cell r="A10233" t="str">
            <v>434047400</v>
          </cell>
        </row>
        <row r="10234">
          <cell r="A10234" t="str">
            <v>434049000</v>
          </cell>
        </row>
        <row r="10235">
          <cell r="A10235" t="str">
            <v>434049100</v>
          </cell>
        </row>
        <row r="10236">
          <cell r="A10236" t="str">
            <v>434051000</v>
          </cell>
        </row>
        <row r="10237">
          <cell r="A10237" t="str">
            <v>434051100</v>
          </cell>
        </row>
        <row r="10238">
          <cell r="A10238" t="str">
            <v>434053000</v>
          </cell>
        </row>
        <row r="10239">
          <cell r="A10239" t="str">
            <v>434053100</v>
          </cell>
        </row>
        <row r="10240">
          <cell r="A10240" t="str">
            <v>434054000</v>
          </cell>
        </row>
        <row r="10241">
          <cell r="A10241" t="str">
            <v>434054100</v>
          </cell>
        </row>
        <row r="10242">
          <cell r="A10242" t="str">
            <v>434055000</v>
          </cell>
        </row>
        <row r="10243">
          <cell r="A10243" t="str">
            <v>434055100</v>
          </cell>
        </row>
        <row r="10244">
          <cell r="A10244" t="str">
            <v>434055500</v>
          </cell>
        </row>
        <row r="10245">
          <cell r="A10245" t="str">
            <v>434056000</v>
          </cell>
        </row>
        <row r="10246">
          <cell r="A10246" t="str">
            <v>434056100</v>
          </cell>
        </row>
        <row r="10247">
          <cell r="A10247" t="str">
            <v>434057000</v>
          </cell>
        </row>
        <row r="10248">
          <cell r="A10248" t="str">
            <v>434057100</v>
          </cell>
        </row>
        <row r="10249">
          <cell r="A10249" t="str">
            <v>434057300</v>
          </cell>
        </row>
        <row r="10250">
          <cell r="A10250" t="str">
            <v>434059000</v>
          </cell>
        </row>
        <row r="10251">
          <cell r="A10251" t="str">
            <v>434059100</v>
          </cell>
        </row>
        <row r="10252">
          <cell r="A10252" t="str">
            <v>434059200</v>
          </cell>
        </row>
        <row r="10253">
          <cell r="A10253" t="str">
            <v>434061000</v>
          </cell>
        </row>
        <row r="10254">
          <cell r="A10254" t="str">
            <v>434061100</v>
          </cell>
        </row>
        <row r="10255">
          <cell r="A10255" t="str">
            <v>434062000</v>
          </cell>
        </row>
        <row r="10256">
          <cell r="A10256" t="str">
            <v>434062100</v>
          </cell>
        </row>
        <row r="10257">
          <cell r="A10257" t="str">
            <v>434062600</v>
          </cell>
        </row>
        <row r="10258">
          <cell r="A10258" t="str">
            <v>434063000</v>
          </cell>
        </row>
        <row r="10259">
          <cell r="A10259" t="str">
            <v>434063100</v>
          </cell>
        </row>
        <row r="10260">
          <cell r="A10260" t="str">
            <v>434065000</v>
          </cell>
        </row>
        <row r="10261">
          <cell r="A10261" t="str">
            <v>434065100</v>
          </cell>
        </row>
        <row r="10262">
          <cell r="A10262" t="str">
            <v>434065300</v>
          </cell>
        </row>
        <row r="10263">
          <cell r="A10263" t="str">
            <v>434067000</v>
          </cell>
        </row>
        <row r="10264">
          <cell r="A10264" t="str">
            <v>434067100</v>
          </cell>
        </row>
        <row r="10265">
          <cell r="A10265" t="str">
            <v>434067500</v>
          </cell>
        </row>
        <row r="10266">
          <cell r="A10266" t="str">
            <v>434400000</v>
          </cell>
        </row>
        <row r="10267">
          <cell r="A10267" t="str">
            <v>434423000</v>
          </cell>
        </row>
        <row r="10268">
          <cell r="A10268" t="str">
            <v>434423100</v>
          </cell>
        </row>
        <row r="10269">
          <cell r="A10269" t="str">
            <v>434430000</v>
          </cell>
        </row>
        <row r="10270">
          <cell r="A10270" t="str">
            <v>434430100</v>
          </cell>
        </row>
        <row r="10271">
          <cell r="A10271" t="str">
            <v>434431000</v>
          </cell>
        </row>
        <row r="10272">
          <cell r="A10272" t="str">
            <v>434431100</v>
          </cell>
        </row>
        <row r="10273">
          <cell r="A10273" t="str">
            <v>434432000</v>
          </cell>
        </row>
        <row r="10274">
          <cell r="A10274" t="str">
            <v>434432100</v>
          </cell>
        </row>
        <row r="10275">
          <cell r="A10275" t="str">
            <v>434433000</v>
          </cell>
        </row>
        <row r="10276">
          <cell r="A10276" t="str">
            <v>434433100</v>
          </cell>
        </row>
        <row r="10277">
          <cell r="A10277" t="str">
            <v>434433200</v>
          </cell>
        </row>
        <row r="10278">
          <cell r="A10278" t="str">
            <v>434435000</v>
          </cell>
        </row>
        <row r="10279">
          <cell r="A10279" t="str">
            <v>434435100</v>
          </cell>
        </row>
        <row r="10280">
          <cell r="A10280" t="str">
            <v>434436000</v>
          </cell>
        </row>
        <row r="10281">
          <cell r="A10281" t="str">
            <v>434436100</v>
          </cell>
        </row>
        <row r="10282">
          <cell r="A10282" t="str">
            <v>434436700</v>
          </cell>
        </row>
        <row r="10283">
          <cell r="A10283" t="str">
            <v>434437000</v>
          </cell>
        </row>
        <row r="10284">
          <cell r="A10284" t="str">
            <v>434437100</v>
          </cell>
        </row>
        <row r="10285">
          <cell r="A10285" t="str">
            <v>434439000</v>
          </cell>
        </row>
        <row r="10286">
          <cell r="A10286" t="str">
            <v>434439100</v>
          </cell>
        </row>
        <row r="10287">
          <cell r="A10287" t="str">
            <v>434441000</v>
          </cell>
        </row>
        <row r="10288">
          <cell r="A10288" t="str">
            <v>434441100</v>
          </cell>
        </row>
        <row r="10289">
          <cell r="A10289" t="str">
            <v>434441300</v>
          </cell>
        </row>
        <row r="10290">
          <cell r="A10290" t="str">
            <v>434441500</v>
          </cell>
        </row>
        <row r="10291">
          <cell r="A10291" t="str">
            <v>434441600</v>
          </cell>
        </row>
        <row r="10292">
          <cell r="A10292" t="str">
            <v>434442000</v>
          </cell>
        </row>
        <row r="10293">
          <cell r="A10293" t="str">
            <v>434442100</v>
          </cell>
        </row>
        <row r="10294">
          <cell r="A10294" t="str">
            <v>434443000</v>
          </cell>
        </row>
        <row r="10295">
          <cell r="A10295" t="str">
            <v>434443100</v>
          </cell>
        </row>
        <row r="10296">
          <cell r="A10296" t="str">
            <v>434443180</v>
          </cell>
        </row>
        <row r="10297">
          <cell r="A10297" t="str">
            <v>434443480</v>
          </cell>
        </row>
        <row r="10298">
          <cell r="A10298" t="str">
            <v>434443600</v>
          </cell>
        </row>
        <row r="10299">
          <cell r="A10299" t="str">
            <v>434443780</v>
          </cell>
        </row>
        <row r="10300">
          <cell r="A10300" t="str">
            <v>434443880</v>
          </cell>
        </row>
        <row r="10301">
          <cell r="A10301" t="str">
            <v>434445000</v>
          </cell>
        </row>
        <row r="10302">
          <cell r="A10302" t="str">
            <v>434445100</v>
          </cell>
        </row>
        <row r="10303">
          <cell r="A10303" t="str">
            <v>434445200</v>
          </cell>
        </row>
        <row r="10304">
          <cell r="A10304" t="str">
            <v>434447000</v>
          </cell>
        </row>
        <row r="10305">
          <cell r="A10305" t="str">
            <v>434447100</v>
          </cell>
        </row>
        <row r="10306">
          <cell r="A10306" t="str">
            <v>434449000</v>
          </cell>
        </row>
        <row r="10307">
          <cell r="A10307" t="str">
            <v>434449100</v>
          </cell>
        </row>
        <row r="10308">
          <cell r="A10308" t="str">
            <v>434449280</v>
          </cell>
        </row>
        <row r="10309">
          <cell r="A10309" t="str">
            <v>434449300</v>
          </cell>
        </row>
        <row r="10310">
          <cell r="A10310" t="str">
            <v>434449380</v>
          </cell>
        </row>
        <row r="10311">
          <cell r="A10311" t="str">
            <v>434449680</v>
          </cell>
        </row>
        <row r="10312">
          <cell r="A10312" t="str">
            <v>434449700</v>
          </cell>
        </row>
        <row r="10313">
          <cell r="A10313" t="str">
            <v>434449800</v>
          </cell>
        </row>
        <row r="10314">
          <cell r="A10314" t="str">
            <v>434449900</v>
          </cell>
        </row>
        <row r="10315">
          <cell r="A10315" t="str">
            <v>434450000</v>
          </cell>
        </row>
        <row r="10316">
          <cell r="A10316" t="str">
            <v>434450100</v>
          </cell>
        </row>
        <row r="10317">
          <cell r="A10317" t="str">
            <v>434450300</v>
          </cell>
        </row>
        <row r="10318">
          <cell r="A10318" t="str">
            <v>434451000</v>
          </cell>
        </row>
        <row r="10319">
          <cell r="A10319" t="str">
            <v>434451100</v>
          </cell>
        </row>
        <row r="10320">
          <cell r="A10320" t="str">
            <v>434453000</v>
          </cell>
        </row>
        <row r="10321">
          <cell r="A10321" t="str">
            <v>434453100</v>
          </cell>
        </row>
        <row r="10322">
          <cell r="A10322" t="str">
            <v>434453400</v>
          </cell>
        </row>
        <row r="10323">
          <cell r="A10323" t="str">
            <v>434455000</v>
          </cell>
        </row>
        <row r="10324">
          <cell r="A10324" t="str">
            <v>434455100</v>
          </cell>
        </row>
        <row r="10325">
          <cell r="A10325" t="str">
            <v>434455300</v>
          </cell>
        </row>
        <row r="10326">
          <cell r="A10326" t="str">
            <v>434459000</v>
          </cell>
        </row>
        <row r="10327">
          <cell r="A10327" t="str">
            <v>434459100</v>
          </cell>
        </row>
        <row r="10328">
          <cell r="A10328" t="str">
            <v>434459400</v>
          </cell>
        </row>
        <row r="10329">
          <cell r="A10329" t="str">
            <v>434459700</v>
          </cell>
        </row>
        <row r="10330">
          <cell r="A10330" t="str">
            <v>434465000</v>
          </cell>
        </row>
        <row r="10331">
          <cell r="A10331" t="str">
            <v>434465100</v>
          </cell>
        </row>
        <row r="10332">
          <cell r="A10332" t="str">
            <v>434465400</v>
          </cell>
        </row>
        <row r="10333">
          <cell r="A10333" t="str">
            <v>434465500</v>
          </cell>
        </row>
        <row r="10334">
          <cell r="A10334" t="str">
            <v>434600000</v>
          </cell>
        </row>
        <row r="10335">
          <cell r="A10335" t="str">
            <v>434630000</v>
          </cell>
        </row>
        <row r="10336">
          <cell r="A10336" t="str">
            <v>434630100</v>
          </cell>
        </row>
        <row r="10337">
          <cell r="A10337" t="str">
            <v>434630200</v>
          </cell>
        </row>
        <row r="10338">
          <cell r="A10338" t="str">
            <v>434630400</v>
          </cell>
        </row>
        <row r="10339">
          <cell r="A10339" t="str">
            <v>434630600</v>
          </cell>
        </row>
        <row r="10340">
          <cell r="A10340" t="str">
            <v>434630700</v>
          </cell>
        </row>
        <row r="10341">
          <cell r="A10341" t="str">
            <v>434630800</v>
          </cell>
        </row>
        <row r="10342">
          <cell r="A10342" t="str">
            <v>434630900</v>
          </cell>
        </row>
        <row r="10343">
          <cell r="A10343" t="str">
            <v>434633000</v>
          </cell>
        </row>
        <row r="10344">
          <cell r="A10344" t="str">
            <v>434633100</v>
          </cell>
        </row>
        <row r="10345">
          <cell r="A10345" t="str">
            <v>434635000</v>
          </cell>
        </row>
        <row r="10346">
          <cell r="A10346" t="str">
            <v>434635100</v>
          </cell>
        </row>
        <row r="10347">
          <cell r="A10347" t="str">
            <v>434635200</v>
          </cell>
        </row>
        <row r="10348">
          <cell r="A10348" t="str">
            <v>434637000</v>
          </cell>
        </row>
        <row r="10349">
          <cell r="A10349" t="str">
            <v>434637100</v>
          </cell>
        </row>
        <row r="10350">
          <cell r="A10350" t="str">
            <v>434638000</v>
          </cell>
        </row>
        <row r="10351">
          <cell r="A10351" t="str">
            <v>434638100</v>
          </cell>
        </row>
        <row r="10352">
          <cell r="A10352" t="str">
            <v>434639000</v>
          </cell>
        </row>
        <row r="10353">
          <cell r="A10353" t="str">
            <v>434639100</v>
          </cell>
        </row>
        <row r="10354">
          <cell r="A10354" t="str">
            <v>434643000</v>
          </cell>
        </row>
        <row r="10355">
          <cell r="A10355" t="str">
            <v>434643100</v>
          </cell>
        </row>
        <row r="10356">
          <cell r="A10356" t="str">
            <v>434643200</v>
          </cell>
        </row>
        <row r="10357">
          <cell r="A10357" t="str">
            <v>434643300</v>
          </cell>
        </row>
        <row r="10358">
          <cell r="A10358" t="str">
            <v>434645000</v>
          </cell>
        </row>
        <row r="10359">
          <cell r="A10359" t="str">
            <v>434645100</v>
          </cell>
        </row>
        <row r="10360">
          <cell r="A10360" t="str">
            <v>434653000</v>
          </cell>
        </row>
        <row r="10361">
          <cell r="A10361" t="str">
            <v>434653100</v>
          </cell>
        </row>
        <row r="10362">
          <cell r="A10362" t="str">
            <v>434655000</v>
          </cell>
        </row>
        <row r="10363">
          <cell r="A10363" t="str">
            <v>434655100</v>
          </cell>
        </row>
        <row r="10364">
          <cell r="A10364" t="str">
            <v>434655200</v>
          </cell>
        </row>
        <row r="10365">
          <cell r="A10365" t="str">
            <v>434655700</v>
          </cell>
        </row>
        <row r="10366">
          <cell r="A10366" t="str">
            <v>434657000</v>
          </cell>
        </row>
        <row r="10367">
          <cell r="A10367" t="str">
            <v>434657100</v>
          </cell>
        </row>
        <row r="10368">
          <cell r="A10368" t="str">
            <v>434657300</v>
          </cell>
        </row>
        <row r="10369">
          <cell r="A10369" t="str">
            <v>434657400</v>
          </cell>
        </row>
        <row r="10370">
          <cell r="A10370" t="str">
            <v>434659000</v>
          </cell>
        </row>
        <row r="10371">
          <cell r="A10371" t="str">
            <v>434659100</v>
          </cell>
        </row>
        <row r="10372">
          <cell r="A10372" t="str">
            <v>434659200</v>
          </cell>
        </row>
        <row r="10373">
          <cell r="A10373" t="str">
            <v>434663000</v>
          </cell>
        </row>
        <row r="10374">
          <cell r="A10374" t="str">
            <v>434663100</v>
          </cell>
        </row>
        <row r="10375">
          <cell r="A10375" t="str">
            <v>434665000</v>
          </cell>
        </row>
        <row r="10376">
          <cell r="A10376" t="str">
            <v>434665100</v>
          </cell>
        </row>
        <row r="10377">
          <cell r="A10377" t="str">
            <v>434665200</v>
          </cell>
        </row>
        <row r="10378">
          <cell r="A10378" t="str">
            <v>434800000</v>
          </cell>
        </row>
        <row r="10379">
          <cell r="A10379" t="str">
            <v>434830000</v>
          </cell>
        </row>
        <row r="10380">
          <cell r="A10380" t="str">
            <v>434830100</v>
          </cell>
        </row>
        <row r="10381">
          <cell r="A10381" t="str">
            <v>434833000</v>
          </cell>
        </row>
        <row r="10382">
          <cell r="A10382" t="str">
            <v>434833100</v>
          </cell>
        </row>
        <row r="10383">
          <cell r="A10383" t="str">
            <v>434835000</v>
          </cell>
        </row>
        <row r="10384">
          <cell r="A10384" t="str">
            <v>434835100</v>
          </cell>
        </row>
        <row r="10385">
          <cell r="A10385" t="str">
            <v>434835102</v>
          </cell>
        </row>
        <row r="10386">
          <cell r="A10386" t="str">
            <v>434835103</v>
          </cell>
        </row>
        <row r="10387">
          <cell r="A10387" t="str">
            <v>434835104</v>
          </cell>
        </row>
        <row r="10388">
          <cell r="A10388" t="str">
            <v>434835105</v>
          </cell>
        </row>
        <row r="10389">
          <cell r="A10389" t="str">
            <v>434835106</v>
          </cell>
        </row>
        <row r="10390">
          <cell r="A10390" t="str">
            <v>434837000</v>
          </cell>
        </row>
        <row r="10391">
          <cell r="A10391" t="str">
            <v>434837100</v>
          </cell>
        </row>
        <row r="10392">
          <cell r="A10392" t="str">
            <v>434839000</v>
          </cell>
        </row>
        <row r="10393">
          <cell r="A10393" t="str">
            <v>434839100</v>
          </cell>
        </row>
        <row r="10394">
          <cell r="A10394" t="str">
            <v>434841000</v>
          </cell>
        </row>
        <row r="10395">
          <cell r="A10395" t="str">
            <v>434841100</v>
          </cell>
        </row>
        <row r="10396">
          <cell r="A10396" t="str">
            <v>434843000</v>
          </cell>
        </row>
        <row r="10397">
          <cell r="A10397" t="str">
            <v>434843100</v>
          </cell>
        </row>
        <row r="10398">
          <cell r="A10398" t="str">
            <v>434844000</v>
          </cell>
        </row>
        <row r="10399">
          <cell r="A10399" t="str">
            <v>434844100</v>
          </cell>
        </row>
        <row r="10400">
          <cell r="A10400" t="str">
            <v>434845000</v>
          </cell>
        </row>
        <row r="10401">
          <cell r="A10401" t="str">
            <v>434845100</v>
          </cell>
        </row>
        <row r="10402">
          <cell r="A10402" t="str">
            <v>434845103</v>
          </cell>
        </row>
        <row r="10403">
          <cell r="A10403" t="str">
            <v>434846000</v>
          </cell>
        </row>
        <row r="10404">
          <cell r="A10404" t="str">
            <v>434846100</v>
          </cell>
        </row>
        <row r="10405">
          <cell r="A10405" t="str">
            <v>434847000</v>
          </cell>
        </row>
        <row r="10406">
          <cell r="A10406" t="str">
            <v>434847100</v>
          </cell>
        </row>
        <row r="10407">
          <cell r="A10407" t="str">
            <v>434849000</v>
          </cell>
        </row>
        <row r="10408">
          <cell r="A10408" t="str">
            <v>434849100</v>
          </cell>
        </row>
        <row r="10409">
          <cell r="A10409" t="str">
            <v>434849102</v>
          </cell>
        </row>
        <row r="10410">
          <cell r="A10410" t="str">
            <v>434849200</v>
          </cell>
        </row>
        <row r="10411">
          <cell r="A10411" t="str">
            <v>434849300</v>
          </cell>
        </row>
        <row r="10412">
          <cell r="A10412" t="str">
            <v>434853000</v>
          </cell>
        </row>
        <row r="10413">
          <cell r="A10413" t="str">
            <v>434853100</v>
          </cell>
        </row>
        <row r="10414">
          <cell r="A10414" t="str">
            <v>434853103</v>
          </cell>
        </row>
        <row r="10415">
          <cell r="A10415" t="str">
            <v>434855000</v>
          </cell>
        </row>
        <row r="10416">
          <cell r="A10416" t="str">
            <v>434855100</v>
          </cell>
        </row>
        <row r="10417">
          <cell r="A10417" t="str">
            <v>434855103</v>
          </cell>
        </row>
        <row r="10418">
          <cell r="A10418" t="str">
            <v>434855104</v>
          </cell>
        </row>
        <row r="10419">
          <cell r="A10419" t="str">
            <v>434857000</v>
          </cell>
        </row>
        <row r="10420">
          <cell r="A10420" t="str">
            <v>434857100</v>
          </cell>
        </row>
        <row r="10421">
          <cell r="A10421" t="str">
            <v>434857102</v>
          </cell>
        </row>
        <row r="10422">
          <cell r="A10422" t="str">
            <v>434857103</v>
          </cell>
        </row>
        <row r="10423">
          <cell r="A10423" t="str">
            <v>434857104</v>
          </cell>
        </row>
        <row r="10424">
          <cell r="A10424" t="str">
            <v>435200000</v>
          </cell>
        </row>
        <row r="10425">
          <cell r="A10425" t="str">
            <v>435230000</v>
          </cell>
        </row>
        <row r="10426">
          <cell r="A10426" t="str">
            <v>435230100</v>
          </cell>
        </row>
        <row r="10427">
          <cell r="A10427" t="str">
            <v>435233000</v>
          </cell>
        </row>
        <row r="10428">
          <cell r="A10428" t="str">
            <v>435233100</v>
          </cell>
        </row>
        <row r="10429">
          <cell r="A10429" t="str">
            <v>435233500</v>
          </cell>
        </row>
        <row r="10430">
          <cell r="A10430" t="str">
            <v>435234000</v>
          </cell>
        </row>
        <row r="10431">
          <cell r="A10431" t="str">
            <v>435234100</v>
          </cell>
        </row>
        <row r="10432">
          <cell r="A10432" t="str">
            <v>435234103</v>
          </cell>
        </row>
        <row r="10433">
          <cell r="A10433" t="str">
            <v>435235000</v>
          </cell>
        </row>
        <row r="10434">
          <cell r="A10434" t="str">
            <v>435235100</v>
          </cell>
        </row>
        <row r="10435">
          <cell r="A10435" t="str">
            <v>435235400</v>
          </cell>
        </row>
        <row r="10436">
          <cell r="A10436" t="str">
            <v>435235500</v>
          </cell>
        </row>
        <row r="10437">
          <cell r="A10437" t="str">
            <v>435235600</v>
          </cell>
        </row>
        <row r="10438">
          <cell r="A10438" t="str">
            <v>435237000</v>
          </cell>
        </row>
        <row r="10439">
          <cell r="A10439" t="str">
            <v>435237100</v>
          </cell>
        </row>
        <row r="10440">
          <cell r="A10440" t="str">
            <v>435238000</v>
          </cell>
        </row>
        <row r="10441">
          <cell r="A10441" t="str">
            <v>435238100</v>
          </cell>
        </row>
        <row r="10442">
          <cell r="A10442" t="str">
            <v>435239000</v>
          </cell>
        </row>
        <row r="10443">
          <cell r="A10443" t="str">
            <v>435239100</v>
          </cell>
        </row>
        <row r="10444">
          <cell r="A10444" t="str">
            <v>435239200</v>
          </cell>
        </row>
        <row r="10445">
          <cell r="A10445" t="str">
            <v>435239300</v>
          </cell>
        </row>
        <row r="10446">
          <cell r="A10446" t="str">
            <v>435241000</v>
          </cell>
        </row>
        <row r="10447">
          <cell r="A10447" t="str">
            <v>435241100</v>
          </cell>
        </row>
        <row r="10448">
          <cell r="A10448" t="str">
            <v>435243000</v>
          </cell>
        </row>
        <row r="10449">
          <cell r="A10449" t="str">
            <v>435243100</v>
          </cell>
        </row>
        <row r="10450">
          <cell r="A10450" t="str">
            <v>435243200</v>
          </cell>
        </row>
        <row r="10451">
          <cell r="A10451" t="str">
            <v>435244000</v>
          </cell>
        </row>
        <row r="10452">
          <cell r="A10452" t="str">
            <v>435244100</v>
          </cell>
        </row>
        <row r="10453">
          <cell r="A10453" t="str">
            <v>435244103</v>
          </cell>
        </row>
        <row r="10454">
          <cell r="A10454" t="str">
            <v>435245000</v>
          </cell>
        </row>
        <row r="10455">
          <cell r="A10455" t="str">
            <v>435245100</v>
          </cell>
        </row>
        <row r="10456">
          <cell r="A10456" t="str">
            <v>435245200</v>
          </cell>
        </row>
        <row r="10457">
          <cell r="A10457" t="str">
            <v>435247000</v>
          </cell>
        </row>
        <row r="10458">
          <cell r="A10458" t="str">
            <v>435247100</v>
          </cell>
        </row>
        <row r="10459">
          <cell r="A10459" t="str">
            <v>435249000</v>
          </cell>
        </row>
        <row r="10460">
          <cell r="A10460" t="str">
            <v>435249100</v>
          </cell>
        </row>
        <row r="10461">
          <cell r="A10461" t="str">
            <v>435249105</v>
          </cell>
        </row>
        <row r="10462">
          <cell r="A10462" t="str">
            <v>435249300</v>
          </cell>
        </row>
        <row r="10463">
          <cell r="A10463" t="str">
            <v>435253000</v>
          </cell>
        </row>
        <row r="10464">
          <cell r="A10464" t="str">
            <v>435253100</v>
          </cell>
        </row>
        <row r="10465">
          <cell r="A10465" t="str">
            <v>435253102</v>
          </cell>
        </row>
        <row r="10466">
          <cell r="A10466" t="str">
            <v>435253103</v>
          </cell>
        </row>
        <row r="10467">
          <cell r="A10467" t="str">
            <v>435253104</v>
          </cell>
        </row>
        <row r="10468">
          <cell r="A10468" t="str">
            <v>435253107</v>
          </cell>
        </row>
        <row r="10469">
          <cell r="A10469" t="str">
            <v>435255000</v>
          </cell>
        </row>
        <row r="10470">
          <cell r="A10470" t="str">
            <v>435255100</v>
          </cell>
        </row>
        <row r="10471">
          <cell r="A10471" t="str">
            <v>435255107</v>
          </cell>
        </row>
        <row r="10472">
          <cell r="A10472" t="str">
            <v>435255109</v>
          </cell>
        </row>
        <row r="10473">
          <cell r="A10473" t="str">
            <v>435256000</v>
          </cell>
        </row>
        <row r="10474">
          <cell r="A10474" t="str">
            <v>435256100</v>
          </cell>
        </row>
        <row r="10475">
          <cell r="A10475" t="str">
            <v>435257000</v>
          </cell>
        </row>
        <row r="10476">
          <cell r="A10476" t="str">
            <v>435257100</v>
          </cell>
        </row>
        <row r="10477">
          <cell r="A10477" t="str">
            <v>435257200</v>
          </cell>
        </row>
        <row r="10478">
          <cell r="A10478" t="str">
            <v>435257203</v>
          </cell>
        </row>
        <row r="10479">
          <cell r="A10479" t="str">
            <v>435257300</v>
          </cell>
        </row>
        <row r="10480">
          <cell r="A10480" t="str">
            <v>435257500</v>
          </cell>
        </row>
        <row r="10481">
          <cell r="A10481" t="str">
            <v>435258000</v>
          </cell>
        </row>
        <row r="10482">
          <cell r="A10482" t="str">
            <v>435258100</v>
          </cell>
        </row>
        <row r="10483">
          <cell r="A10483" t="str">
            <v>435259000</v>
          </cell>
        </row>
        <row r="10484">
          <cell r="A10484" t="str">
            <v>435259100</v>
          </cell>
        </row>
        <row r="10485">
          <cell r="A10485" t="str">
            <v>435259200</v>
          </cell>
        </row>
        <row r="10486">
          <cell r="A10486" t="str">
            <v>435261000</v>
          </cell>
        </row>
        <row r="10487">
          <cell r="A10487" t="str">
            <v>435261100</v>
          </cell>
        </row>
        <row r="10488">
          <cell r="A10488" t="str">
            <v>435261300</v>
          </cell>
        </row>
        <row r="10489">
          <cell r="A10489" t="str">
            <v>435261400</v>
          </cell>
        </row>
        <row r="10490">
          <cell r="A10490" t="str">
            <v>435261500</v>
          </cell>
        </row>
        <row r="10491">
          <cell r="A10491" t="str">
            <v>435262000</v>
          </cell>
        </row>
        <row r="10492">
          <cell r="A10492" t="str">
            <v>435262100</v>
          </cell>
        </row>
        <row r="10493">
          <cell r="A10493" t="str">
            <v>435263000</v>
          </cell>
        </row>
        <row r="10494">
          <cell r="A10494" t="str">
            <v>435263100</v>
          </cell>
        </row>
        <row r="10495">
          <cell r="A10495" t="str">
            <v>435267000</v>
          </cell>
        </row>
        <row r="10496">
          <cell r="A10496" t="str">
            <v>435267100</v>
          </cell>
        </row>
        <row r="10497">
          <cell r="A10497" t="str">
            <v>435267500</v>
          </cell>
        </row>
        <row r="10498">
          <cell r="A10498" t="str">
            <v>470000000</v>
          </cell>
        </row>
        <row r="10499">
          <cell r="A10499" t="str">
            <v>471000000</v>
          </cell>
        </row>
        <row r="10500">
          <cell r="A10500" t="str">
            <v>471010000</v>
          </cell>
        </row>
        <row r="10501">
          <cell r="A10501" t="str">
            <v>471043000</v>
          </cell>
        </row>
        <row r="10502">
          <cell r="A10502" t="str">
            <v>471043100</v>
          </cell>
        </row>
        <row r="10503">
          <cell r="A10503" t="str">
            <v>471800000</v>
          </cell>
        </row>
        <row r="10504">
          <cell r="A10504" t="str">
            <v>471810000</v>
          </cell>
        </row>
        <row r="10505">
          <cell r="A10505" t="str">
            <v>471835000</v>
          </cell>
        </row>
        <row r="10506">
          <cell r="A10506" t="str">
            <v>471835100</v>
          </cell>
        </row>
        <row r="10507">
          <cell r="A10507" t="str">
            <v>471837000</v>
          </cell>
        </row>
        <row r="10508">
          <cell r="A10508" t="str">
            <v>471837100</v>
          </cell>
        </row>
        <row r="10509">
          <cell r="A10509" t="str">
            <v>473600000</v>
          </cell>
        </row>
        <row r="10510">
          <cell r="A10510" t="str">
            <v>473630000</v>
          </cell>
        </row>
        <row r="10511">
          <cell r="A10511" t="str">
            <v>473630100</v>
          </cell>
        </row>
        <row r="10512">
          <cell r="A10512" t="str">
            <v>473633000</v>
          </cell>
        </row>
        <row r="10513">
          <cell r="A10513" t="str">
            <v>473633100</v>
          </cell>
        </row>
        <row r="10514">
          <cell r="A10514" t="str">
            <v>473633102</v>
          </cell>
        </row>
        <row r="10515">
          <cell r="A10515" t="str">
            <v>473633103</v>
          </cell>
        </row>
        <row r="10516">
          <cell r="A10516" t="str">
            <v>473633104</v>
          </cell>
        </row>
        <row r="10517">
          <cell r="A10517" t="str">
            <v>473633105</v>
          </cell>
        </row>
        <row r="10518">
          <cell r="A10518" t="str">
            <v>473633106</v>
          </cell>
        </row>
        <row r="10519">
          <cell r="A10519" t="str">
            <v>473633107</v>
          </cell>
        </row>
        <row r="10520">
          <cell r="A10520" t="str">
            <v>473633108</v>
          </cell>
        </row>
        <row r="10521">
          <cell r="A10521" t="str">
            <v>473633109</v>
          </cell>
        </row>
        <row r="10522">
          <cell r="A10522" t="str">
            <v>473633111</v>
          </cell>
        </row>
        <row r="10523">
          <cell r="A10523" t="str">
            <v>473633112</v>
          </cell>
        </row>
        <row r="10524">
          <cell r="A10524" t="str">
            <v>473633113</v>
          </cell>
        </row>
        <row r="10525">
          <cell r="A10525" t="str">
            <v>473633115</v>
          </cell>
        </row>
        <row r="10526">
          <cell r="A10526" t="str">
            <v>473633117</v>
          </cell>
        </row>
        <row r="10527">
          <cell r="A10527" t="str">
            <v>473633118</v>
          </cell>
        </row>
        <row r="10528">
          <cell r="A10528" t="str">
            <v>473633119</v>
          </cell>
        </row>
        <row r="10529">
          <cell r="A10529" t="str">
            <v>473633121</v>
          </cell>
        </row>
        <row r="10530">
          <cell r="A10530" t="str">
            <v>473633123</v>
          </cell>
        </row>
        <row r="10531">
          <cell r="A10531" t="str">
            <v>473633125</v>
          </cell>
        </row>
        <row r="10532">
          <cell r="A10532" t="str">
            <v>473633127</v>
          </cell>
        </row>
        <row r="10533">
          <cell r="A10533" t="str">
            <v>473633128</v>
          </cell>
        </row>
        <row r="10534">
          <cell r="A10534" t="str">
            <v>473633129</v>
          </cell>
        </row>
        <row r="10535">
          <cell r="A10535" t="str">
            <v>473633131</v>
          </cell>
        </row>
        <row r="10536">
          <cell r="A10536" t="str">
            <v>473633133</v>
          </cell>
        </row>
        <row r="10537">
          <cell r="A10537" t="str">
            <v>473633135</v>
          </cell>
        </row>
        <row r="10538">
          <cell r="A10538" t="str">
            <v>473633137</v>
          </cell>
        </row>
        <row r="10539">
          <cell r="A10539" t="str">
            <v>473633139</v>
          </cell>
        </row>
        <row r="10540">
          <cell r="A10540" t="str">
            <v>473633141</v>
          </cell>
        </row>
        <row r="10541">
          <cell r="A10541" t="str">
            <v>473637000</v>
          </cell>
        </row>
        <row r="10542">
          <cell r="A10542" t="str">
            <v>473637100</v>
          </cell>
        </row>
        <row r="10543">
          <cell r="A10543" t="str">
            <v>473637103</v>
          </cell>
        </row>
        <row r="10544">
          <cell r="A10544" t="str">
            <v>473637105</v>
          </cell>
        </row>
        <row r="10545">
          <cell r="A10545" t="str">
            <v>473637107</v>
          </cell>
        </row>
        <row r="10546">
          <cell r="A10546" t="str">
            <v>473637109</v>
          </cell>
        </row>
        <row r="10547">
          <cell r="A10547" t="str">
            <v>473637111</v>
          </cell>
        </row>
        <row r="10548">
          <cell r="A10548" t="str">
            <v>473637113</v>
          </cell>
        </row>
        <row r="10549">
          <cell r="A10549" t="str">
            <v>473639000</v>
          </cell>
        </row>
        <row r="10550">
          <cell r="A10550" t="str">
            <v>473639100</v>
          </cell>
        </row>
        <row r="10551">
          <cell r="A10551" t="str">
            <v>473639105</v>
          </cell>
        </row>
        <row r="10552">
          <cell r="A10552" t="str">
            <v>473641000</v>
          </cell>
        </row>
        <row r="10553">
          <cell r="A10553" t="str">
            <v>473641100</v>
          </cell>
        </row>
        <row r="10554">
          <cell r="A10554" t="str">
            <v>473642000</v>
          </cell>
        </row>
        <row r="10555">
          <cell r="A10555" t="str">
            <v>473642100</v>
          </cell>
        </row>
        <row r="10556">
          <cell r="A10556" t="str">
            <v>473642103</v>
          </cell>
        </row>
        <row r="10557">
          <cell r="A10557" t="str">
            <v>473642105</v>
          </cell>
        </row>
        <row r="10558">
          <cell r="A10558" t="str">
            <v>473642107</v>
          </cell>
        </row>
        <row r="10559">
          <cell r="A10559" t="str">
            <v>473642109</v>
          </cell>
        </row>
        <row r="10560">
          <cell r="A10560" t="str">
            <v>473642111</v>
          </cell>
        </row>
        <row r="10561">
          <cell r="A10561" t="str">
            <v>473642113</v>
          </cell>
        </row>
        <row r="10562">
          <cell r="A10562" t="str">
            <v>473642115</v>
          </cell>
        </row>
        <row r="10563">
          <cell r="A10563" t="str">
            <v>473642119</v>
          </cell>
        </row>
        <row r="10564">
          <cell r="A10564" t="str">
            <v>473643000</v>
          </cell>
        </row>
        <row r="10565">
          <cell r="A10565" t="str">
            <v>473643100</v>
          </cell>
        </row>
        <row r="10566">
          <cell r="A10566" t="str">
            <v>473643102</v>
          </cell>
        </row>
        <row r="10567">
          <cell r="A10567" t="str">
            <v>473643103</v>
          </cell>
        </row>
        <row r="10568">
          <cell r="A10568" t="str">
            <v>473643104</v>
          </cell>
        </row>
        <row r="10569">
          <cell r="A10569" t="str">
            <v>473643105</v>
          </cell>
        </row>
        <row r="10570">
          <cell r="A10570" t="str">
            <v>473643106</v>
          </cell>
        </row>
        <row r="10571">
          <cell r="A10571" t="str">
            <v>473643107</v>
          </cell>
        </row>
        <row r="10572">
          <cell r="A10572" t="str">
            <v>473643108</v>
          </cell>
        </row>
        <row r="10573">
          <cell r="A10573" t="str">
            <v>473643109</v>
          </cell>
        </row>
        <row r="10574">
          <cell r="A10574" t="str">
            <v>473643111</v>
          </cell>
        </row>
        <row r="10575">
          <cell r="A10575" t="str">
            <v>473643112</v>
          </cell>
        </row>
        <row r="10576">
          <cell r="A10576" t="str">
            <v>473643113</v>
          </cell>
        </row>
        <row r="10577">
          <cell r="A10577" t="str">
            <v>473643115</v>
          </cell>
        </row>
        <row r="10578">
          <cell r="A10578" t="str">
            <v>473643117</v>
          </cell>
        </row>
        <row r="10579">
          <cell r="A10579" t="str">
            <v>473643119</v>
          </cell>
        </row>
        <row r="10580">
          <cell r="A10580" t="str">
            <v>473643121</v>
          </cell>
        </row>
        <row r="10581">
          <cell r="A10581" t="str">
            <v>473643123</v>
          </cell>
        </row>
        <row r="10582">
          <cell r="A10582" t="str">
            <v>473643125</v>
          </cell>
        </row>
        <row r="10583">
          <cell r="A10583" t="str">
            <v>473643127</v>
          </cell>
        </row>
        <row r="10584">
          <cell r="A10584" t="str">
            <v>473643128</v>
          </cell>
        </row>
        <row r="10585">
          <cell r="A10585" t="str">
            <v>473643129</v>
          </cell>
        </row>
        <row r="10586">
          <cell r="A10586" t="str">
            <v>473644000</v>
          </cell>
        </row>
        <row r="10587">
          <cell r="A10587" t="str">
            <v>473644100</v>
          </cell>
        </row>
        <row r="10588">
          <cell r="A10588" t="str">
            <v>473644103</v>
          </cell>
        </row>
        <row r="10589">
          <cell r="A10589" t="str">
            <v>473644105</v>
          </cell>
        </row>
        <row r="10590">
          <cell r="A10590" t="str">
            <v>473644107</v>
          </cell>
        </row>
        <row r="10591">
          <cell r="A10591" t="str">
            <v>473644109</v>
          </cell>
        </row>
        <row r="10592">
          <cell r="A10592" t="str">
            <v>473644111</v>
          </cell>
        </row>
        <row r="10593">
          <cell r="A10593" t="str">
            <v>473644113</v>
          </cell>
        </row>
        <row r="10594">
          <cell r="A10594" t="str">
            <v>473644115</v>
          </cell>
        </row>
        <row r="10595">
          <cell r="A10595" t="str">
            <v>473644117</v>
          </cell>
        </row>
        <row r="10596">
          <cell r="A10596" t="str">
            <v>473644119</v>
          </cell>
        </row>
        <row r="10597">
          <cell r="A10597" t="str">
            <v>473644121</v>
          </cell>
        </row>
        <row r="10598">
          <cell r="A10598" t="str">
            <v>473644123</v>
          </cell>
        </row>
        <row r="10599">
          <cell r="A10599" t="str">
            <v>473644125</v>
          </cell>
        </row>
        <row r="10600">
          <cell r="A10600" t="str">
            <v>473644127</v>
          </cell>
        </row>
        <row r="10601">
          <cell r="A10601" t="str">
            <v>473644129</v>
          </cell>
        </row>
        <row r="10602">
          <cell r="A10602" t="str">
            <v>473644131</v>
          </cell>
        </row>
        <row r="10603">
          <cell r="A10603" t="str">
            <v>473644133</v>
          </cell>
        </row>
        <row r="10604">
          <cell r="A10604" t="str">
            <v>473644135</v>
          </cell>
        </row>
        <row r="10605">
          <cell r="A10605" t="str">
            <v>473644137</v>
          </cell>
        </row>
        <row r="10606">
          <cell r="A10606" t="str">
            <v>473644139</v>
          </cell>
        </row>
        <row r="10607">
          <cell r="A10607" t="str">
            <v>473645000</v>
          </cell>
        </row>
        <row r="10608">
          <cell r="A10608" t="str">
            <v>473645100</v>
          </cell>
        </row>
        <row r="10609">
          <cell r="A10609" t="str">
            <v>473646000</v>
          </cell>
        </row>
        <row r="10610">
          <cell r="A10610" t="str">
            <v>473646100</v>
          </cell>
        </row>
        <row r="10611">
          <cell r="A10611" t="str">
            <v>473647000</v>
          </cell>
        </row>
        <row r="10612">
          <cell r="A10612" t="str">
            <v>473647100</v>
          </cell>
        </row>
        <row r="10613">
          <cell r="A10613" t="str">
            <v>473647103</v>
          </cell>
        </row>
        <row r="10614">
          <cell r="A10614" t="str">
            <v>473647105</v>
          </cell>
        </row>
        <row r="10615">
          <cell r="A10615" t="str">
            <v>473647107</v>
          </cell>
        </row>
        <row r="10616">
          <cell r="A10616" t="str">
            <v>473647109</v>
          </cell>
        </row>
        <row r="10617">
          <cell r="A10617" t="str">
            <v>473647111</v>
          </cell>
        </row>
        <row r="10618">
          <cell r="A10618" t="str">
            <v>473647113</v>
          </cell>
        </row>
        <row r="10619">
          <cell r="A10619" t="str">
            <v>473647115</v>
          </cell>
        </row>
        <row r="10620">
          <cell r="A10620" t="str">
            <v>473647119</v>
          </cell>
        </row>
        <row r="10621">
          <cell r="A10621" t="str">
            <v>473647121</v>
          </cell>
        </row>
        <row r="10622">
          <cell r="A10622" t="str">
            <v>473647123</v>
          </cell>
        </row>
        <row r="10623">
          <cell r="A10623" t="str">
            <v>474200000</v>
          </cell>
        </row>
        <row r="10624">
          <cell r="A10624" t="str">
            <v>474230000</v>
          </cell>
        </row>
        <row r="10625">
          <cell r="A10625" t="str">
            <v>474230100</v>
          </cell>
        </row>
        <row r="10626">
          <cell r="A10626" t="str">
            <v>474230107</v>
          </cell>
        </row>
        <row r="10627">
          <cell r="A10627" t="str">
            <v>474230113</v>
          </cell>
        </row>
        <row r="10628">
          <cell r="A10628" t="str">
            <v>474230115</v>
          </cell>
        </row>
        <row r="10629">
          <cell r="A10629" t="str">
            <v>474233000</v>
          </cell>
        </row>
        <row r="10630">
          <cell r="A10630" t="str">
            <v>474233100</v>
          </cell>
        </row>
        <row r="10631">
          <cell r="A10631" t="str">
            <v>474233103</v>
          </cell>
        </row>
        <row r="10632">
          <cell r="A10632" t="str">
            <v>474233107</v>
          </cell>
        </row>
        <row r="10633">
          <cell r="A10633" t="str">
            <v>474233119</v>
          </cell>
        </row>
        <row r="10634">
          <cell r="A10634" t="str">
            <v>474233200</v>
          </cell>
        </row>
        <row r="10635">
          <cell r="A10635" t="str">
            <v>474233203</v>
          </cell>
        </row>
        <row r="10636">
          <cell r="A10636" t="str">
            <v>474233205</v>
          </cell>
        </row>
        <row r="10637">
          <cell r="A10637" t="str">
            <v>474233207</v>
          </cell>
        </row>
        <row r="10638">
          <cell r="A10638" t="str">
            <v>474233209</v>
          </cell>
        </row>
        <row r="10639">
          <cell r="A10639" t="str">
            <v>474233211</v>
          </cell>
        </row>
        <row r="10640">
          <cell r="A10640" t="str">
            <v>474233213</v>
          </cell>
        </row>
        <row r="10641">
          <cell r="A10641" t="str">
            <v>474233215</v>
          </cell>
        </row>
        <row r="10642">
          <cell r="A10642" t="str">
            <v>474233217</v>
          </cell>
        </row>
        <row r="10643">
          <cell r="A10643" t="str">
            <v>474233219</v>
          </cell>
        </row>
        <row r="10644">
          <cell r="A10644" t="str">
            <v>474233221</v>
          </cell>
        </row>
        <row r="10645">
          <cell r="A10645" t="str">
            <v>474233223</v>
          </cell>
        </row>
        <row r="10646">
          <cell r="A10646" t="str">
            <v>474233225</v>
          </cell>
        </row>
        <row r="10647">
          <cell r="A10647" t="str">
            <v>474233227</v>
          </cell>
        </row>
        <row r="10648">
          <cell r="A10648" t="str">
            <v>474233400</v>
          </cell>
        </row>
        <row r="10649">
          <cell r="A10649" t="str">
            <v>474233403</v>
          </cell>
        </row>
        <row r="10650">
          <cell r="A10650" t="str">
            <v>474233405</v>
          </cell>
        </row>
        <row r="10651">
          <cell r="A10651" t="str">
            <v>474233407</v>
          </cell>
        </row>
        <row r="10652">
          <cell r="A10652" t="str">
            <v>474233409</v>
          </cell>
        </row>
        <row r="10653">
          <cell r="A10653" t="str">
            <v>474233411</v>
          </cell>
        </row>
        <row r="10654">
          <cell r="A10654" t="str">
            <v>474233413</v>
          </cell>
        </row>
        <row r="10655">
          <cell r="A10655" t="str">
            <v>474233415</v>
          </cell>
        </row>
        <row r="10656">
          <cell r="A10656" t="str">
            <v>474233417</v>
          </cell>
        </row>
        <row r="10657">
          <cell r="A10657" t="str">
            <v>474233419</v>
          </cell>
        </row>
        <row r="10658">
          <cell r="A10658" t="str">
            <v>474233421</v>
          </cell>
        </row>
        <row r="10659">
          <cell r="A10659" t="str">
            <v>474233423</v>
          </cell>
        </row>
        <row r="10660">
          <cell r="A10660" t="str">
            <v>474233425</v>
          </cell>
        </row>
        <row r="10661">
          <cell r="A10661" t="str">
            <v>474233427</v>
          </cell>
        </row>
        <row r="10662">
          <cell r="A10662" t="str">
            <v>474233429</v>
          </cell>
        </row>
        <row r="10663">
          <cell r="A10663" t="str">
            <v>474233431</v>
          </cell>
        </row>
        <row r="10664">
          <cell r="A10664" t="str">
            <v>474233433</v>
          </cell>
        </row>
        <row r="10665">
          <cell r="A10665" t="str">
            <v>474233435</v>
          </cell>
        </row>
        <row r="10666">
          <cell r="A10666" t="str">
            <v>474233437</v>
          </cell>
        </row>
        <row r="10667">
          <cell r="A10667" t="str">
            <v>474233439</v>
          </cell>
        </row>
        <row r="10668">
          <cell r="A10668" t="str">
            <v>474233441</v>
          </cell>
        </row>
        <row r="10669">
          <cell r="A10669" t="str">
            <v>474233443</v>
          </cell>
        </row>
        <row r="10670">
          <cell r="A10670" t="str">
            <v>474233445</v>
          </cell>
        </row>
        <row r="10671">
          <cell r="A10671" t="str">
            <v>474239000</v>
          </cell>
        </row>
        <row r="10672">
          <cell r="A10672" t="str">
            <v>474239100</v>
          </cell>
        </row>
        <row r="10673">
          <cell r="A10673" t="str">
            <v>474239109</v>
          </cell>
        </row>
        <row r="10674">
          <cell r="A10674" t="str">
            <v>474241000</v>
          </cell>
        </row>
        <row r="10675">
          <cell r="A10675" t="str">
            <v>474241100</v>
          </cell>
        </row>
        <row r="10676">
          <cell r="A10676" t="str">
            <v>474241102</v>
          </cell>
        </row>
        <row r="10677">
          <cell r="A10677" t="str">
            <v>474241103</v>
          </cell>
        </row>
        <row r="10678">
          <cell r="A10678" t="str">
            <v>474241105</v>
          </cell>
        </row>
        <row r="10679">
          <cell r="A10679" t="str">
            <v>474241107</v>
          </cell>
        </row>
        <row r="10680">
          <cell r="A10680" t="str">
            <v>474241108</v>
          </cell>
        </row>
        <row r="10681">
          <cell r="A10681" t="str">
            <v>474241109</v>
          </cell>
        </row>
        <row r="10682">
          <cell r="A10682" t="str">
            <v>474241111</v>
          </cell>
        </row>
        <row r="10683">
          <cell r="A10683" t="str">
            <v>474241200</v>
          </cell>
        </row>
        <row r="10684">
          <cell r="A10684" t="str">
            <v>474241203</v>
          </cell>
        </row>
        <row r="10685">
          <cell r="A10685" t="str">
            <v>474241205</v>
          </cell>
        </row>
        <row r="10686">
          <cell r="A10686" t="str">
            <v>474241207</v>
          </cell>
        </row>
        <row r="10687">
          <cell r="A10687" t="str">
            <v>474241209</v>
          </cell>
        </row>
        <row r="10688">
          <cell r="A10688" t="str">
            <v>474241211</v>
          </cell>
        </row>
        <row r="10689">
          <cell r="A10689" t="str">
            <v>474245000</v>
          </cell>
        </row>
        <row r="10690">
          <cell r="A10690" t="str">
            <v>474245100</v>
          </cell>
        </row>
        <row r="10691">
          <cell r="A10691" t="str">
            <v>474249000</v>
          </cell>
        </row>
        <row r="10692">
          <cell r="A10692" t="str">
            <v>474249100</v>
          </cell>
        </row>
        <row r="10693">
          <cell r="A10693" t="str">
            <v>474249103</v>
          </cell>
        </row>
        <row r="10694">
          <cell r="A10694" t="str">
            <v>474249105</v>
          </cell>
        </row>
        <row r="10695">
          <cell r="A10695" t="str">
            <v>474249107</v>
          </cell>
        </row>
        <row r="10696">
          <cell r="A10696" t="str">
            <v>474249109</v>
          </cell>
        </row>
        <row r="10697">
          <cell r="A10697" t="str">
            <v>474249111</v>
          </cell>
        </row>
        <row r="10698">
          <cell r="A10698" t="str">
            <v>474249113</v>
          </cell>
        </row>
        <row r="10699">
          <cell r="A10699" t="str">
            <v>474249115</v>
          </cell>
        </row>
        <row r="10700">
          <cell r="A10700" t="str">
            <v>474249117</v>
          </cell>
        </row>
        <row r="10701">
          <cell r="A10701" t="str">
            <v>474249119</v>
          </cell>
        </row>
        <row r="10702">
          <cell r="A10702" t="str">
            <v>474249121</v>
          </cell>
        </row>
        <row r="10703">
          <cell r="A10703" t="str">
            <v>474249200</v>
          </cell>
        </row>
        <row r="10704">
          <cell r="A10704" t="str">
            <v>474249203</v>
          </cell>
        </row>
        <row r="10705">
          <cell r="A10705" t="str">
            <v>474249205</v>
          </cell>
        </row>
        <row r="10706">
          <cell r="A10706" t="str">
            <v>474249207</v>
          </cell>
        </row>
        <row r="10707">
          <cell r="A10707" t="str">
            <v>474249209</v>
          </cell>
        </row>
        <row r="10708">
          <cell r="A10708" t="str">
            <v>474249211</v>
          </cell>
        </row>
        <row r="10709">
          <cell r="A10709" t="str">
            <v>474249213</v>
          </cell>
        </row>
        <row r="10710">
          <cell r="A10710" t="str">
            <v>474249215</v>
          </cell>
        </row>
        <row r="10711">
          <cell r="A10711" t="str">
            <v>474249217</v>
          </cell>
        </row>
        <row r="10712">
          <cell r="A10712" t="str">
            <v>474249219</v>
          </cell>
        </row>
        <row r="10713">
          <cell r="A10713" t="str">
            <v>474249221</v>
          </cell>
        </row>
        <row r="10714">
          <cell r="A10714" t="str">
            <v>474249223</v>
          </cell>
        </row>
        <row r="10715">
          <cell r="A10715" t="str">
            <v>474600000</v>
          </cell>
        </row>
        <row r="10716">
          <cell r="A10716" t="str">
            <v>474630000</v>
          </cell>
        </row>
        <row r="10717">
          <cell r="A10717" t="str">
            <v>474630100</v>
          </cell>
        </row>
        <row r="10718">
          <cell r="A10718" t="str">
            <v>474633000</v>
          </cell>
        </row>
        <row r="10719">
          <cell r="A10719" t="str">
            <v>474633100</v>
          </cell>
        </row>
        <row r="10720">
          <cell r="A10720" t="str">
            <v>474633103</v>
          </cell>
        </row>
        <row r="10721">
          <cell r="A10721" t="str">
            <v>474633104</v>
          </cell>
        </row>
        <row r="10722">
          <cell r="A10722" t="str">
            <v>474633105</v>
          </cell>
        </row>
        <row r="10723">
          <cell r="A10723" t="str">
            <v>474633200</v>
          </cell>
        </row>
        <row r="10724">
          <cell r="A10724" t="str">
            <v>474633203</v>
          </cell>
        </row>
        <row r="10725">
          <cell r="A10725" t="str">
            <v>474633205</v>
          </cell>
        </row>
        <row r="10726">
          <cell r="A10726" t="str">
            <v>474633207</v>
          </cell>
        </row>
        <row r="10727">
          <cell r="A10727" t="str">
            <v>474633209</v>
          </cell>
        </row>
        <row r="10728">
          <cell r="A10728" t="str">
            <v>474633211</v>
          </cell>
        </row>
        <row r="10729">
          <cell r="A10729" t="str">
            <v>474633213</v>
          </cell>
        </row>
        <row r="10730">
          <cell r="A10730" t="str">
            <v>474633215</v>
          </cell>
        </row>
        <row r="10731">
          <cell r="A10731" t="str">
            <v>474633219</v>
          </cell>
        </row>
        <row r="10732">
          <cell r="A10732" t="str">
            <v>474633221</v>
          </cell>
        </row>
        <row r="10733">
          <cell r="A10733" t="str">
            <v>474633223</v>
          </cell>
        </row>
        <row r="10734">
          <cell r="A10734" t="str">
            <v>474633225</v>
          </cell>
        </row>
        <row r="10735">
          <cell r="A10735" t="str">
            <v>474633227</v>
          </cell>
        </row>
        <row r="10736">
          <cell r="A10736" t="str">
            <v>474633229</v>
          </cell>
        </row>
        <row r="10737">
          <cell r="A10737" t="str">
            <v>474633300</v>
          </cell>
        </row>
        <row r="10738">
          <cell r="A10738" t="str">
            <v>474633303</v>
          </cell>
        </row>
        <row r="10739">
          <cell r="A10739" t="str">
            <v>474633305</v>
          </cell>
        </row>
        <row r="10740">
          <cell r="A10740" t="str">
            <v>474633307</v>
          </cell>
        </row>
        <row r="10741">
          <cell r="A10741" t="str">
            <v>474633309</v>
          </cell>
        </row>
        <row r="10742">
          <cell r="A10742" t="str">
            <v>474633311</v>
          </cell>
        </row>
        <row r="10743">
          <cell r="A10743" t="str">
            <v>474633313</v>
          </cell>
        </row>
        <row r="10744">
          <cell r="A10744" t="str">
            <v>474633315</v>
          </cell>
        </row>
        <row r="10745">
          <cell r="A10745" t="str">
            <v>474633319</v>
          </cell>
        </row>
        <row r="10746">
          <cell r="A10746" t="str">
            <v>474633321</v>
          </cell>
        </row>
        <row r="10747">
          <cell r="A10747" t="str">
            <v>474633323</v>
          </cell>
        </row>
        <row r="10748">
          <cell r="A10748" t="str">
            <v>474633325</v>
          </cell>
        </row>
        <row r="10749">
          <cell r="A10749" t="str">
            <v>474633327</v>
          </cell>
        </row>
        <row r="10750">
          <cell r="A10750" t="str">
            <v>474633329</v>
          </cell>
        </row>
        <row r="10751">
          <cell r="A10751" t="str">
            <v>474633331</v>
          </cell>
        </row>
        <row r="10752">
          <cell r="A10752" t="str">
            <v>474633333</v>
          </cell>
        </row>
        <row r="10753">
          <cell r="A10753" t="str">
            <v>474633335</v>
          </cell>
        </row>
        <row r="10754">
          <cell r="A10754" t="str">
            <v>474634000</v>
          </cell>
        </row>
        <row r="10755">
          <cell r="A10755" t="str">
            <v>474634100</v>
          </cell>
        </row>
        <row r="10756">
          <cell r="A10756" t="str">
            <v>474634103</v>
          </cell>
        </row>
        <row r="10757">
          <cell r="A10757" t="str">
            <v>474634105</v>
          </cell>
        </row>
        <row r="10758">
          <cell r="A10758" t="str">
            <v>474634107</v>
          </cell>
        </row>
        <row r="10759">
          <cell r="A10759" t="str">
            <v>474634109</v>
          </cell>
        </row>
        <row r="10760">
          <cell r="A10760" t="str">
            <v>474634111</v>
          </cell>
        </row>
        <row r="10761">
          <cell r="A10761" t="str">
            <v>474634113</v>
          </cell>
        </row>
        <row r="10762">
          <cell r="A10762" t="str">
            <v>474634115</v>
          </cell>
        </row>
        <row r="10763">
          <cell r="A10763" t="str">
            <v>474634117</v>
          </cell>
        </row>
        <row r="10764">
          <cell r="A10764" t="str">
            <v>474634119</v>
          </cell>
        </row>
        <row r="10765">
          <cell r="A10765" t="str">
            <v>474634121</v>
          </cell>
        </row>
        <row r="10766">
          <cell r="A10766" t="str">
            <v>474634123</v>
          </cell>
        </row>
        <row r="10767">
          <cell r="A10767" t="str">
            <v>474634125</v>
          </cell>
        </row>
        <row r="10768">
          <cell r="A10768" t="str">
            <v>474634127</v>
          </cell>
        </row>
        <row r="10769">
          <cell r="A10769" t="str">
            <v>474634129</v>
          </cell>
        </row>
        <row r="10770">
          <cell r="A10770" t="str">
            <v>474634131</v>
          </cell>
        </row>
        <row r="10771">
          <cell r="A10771" t="str">
            <v>474634133</v>
          </cell>
        </row>
        <row r="10772">
          <cell r="A10772" t="str">
            <v>474635000</v>
          </cell>
        </row>
        <row r="10773">
          <cell r="A10773" t="str">
            <v>474635100</v>
          </cell>
        </row>
        <row r="10774">
          <cell r="A10774" t="str">
            <v>474635103</v>
          </cell>
        </row>
        <row r="10775">
          <cell r="A10775" t="str">
            <v>474635105</v>
          </cell>
        </row>
        <row r="10776">
          <cell r="A10776" t="str">
            <v>474635107</v>
          </cell>
        </row>
        <row r="10777">
          <cell r="A10777" t="str">
            <v>474635109</v>
          </cell>
        </row>
        <row r="10778">
          <cell r="A10778" t="str">
            <v>474635111</v>
          </cell>
        </row>
        <row r="10779">
          <cell r="A10779" t="str">
            <v>474635113</v>
          </cell>
        </row>
        <row r="10780">
          <cell r="A10780" t="str">
            <v>474635115</v>
          </cell>
        </row>
        <row r="10781">
          <cell r="A10781" t="str">
            <v>474635117</v>
          </cell>
        </row>
        <row r="10782">
          <cell r="A10782" t="str">
            <v>474635119</v>
          </cell>
        </row>
        <row r="10783">
          <cell r="A10783" t="str">
            <v>474635121</v>
          </cell>
        </row>
        <row r="10784">
          <cell r="A10784" t="str">
            <v>474635123</v>
          </cell>
        </row>
        <row r="10785">
          <cell r="A10785" t="str">
            <v>474635125</v>
          </cell>
        </row>
        <row r="10786">
          <cell r="A10786" t="str">
            <v>474635127</v>
          </cell>
        </row>
        <row r="10787">
          <cell r="A10787" t="str">
            <v>474635129</v>
          </cell>
        </row>
        <row r="10788">
          <cell r="A10788" t="str">
            <v>474635131</v>
          </cell>
        </row>
        <row r="10789">
          <cell r="A10789" t="str">
            <v>474635133</v>
          </cell>
        </row>
        <row r="10790">
          <cell r="A10790" t="str">
            <v>474635135</v>
          </cell>
        </row>
        <row r="10791">
          <cell r="A10791" t="str">
            <v>474635137</v>
          </cell>
        </row>
        <row r="10792">
          <cell r="A10792" t="str">
            <v>474635139</v>
          </cell>
        </row>
        <row r="10793">
          <cell r="A10793" t="str">
            <v>474635141</v>
          </cell>
        </row>
        <row r="10794">
          <cell r="A10794" t="str">
            <v>474635143</v>
          </cell>
        </row>
        <row r="10795">
          <cell r="A10795" t="str">
            <v>474635145</v>
          </cell>
        </row>
        <row r="10796">
          <cell r="A10796" t="str">
            <v>474635147</v>
          </cell>
        </row>
        <row r="10797">
          <cell r="A10797" t="str">
            <v>474635149</v>
          </cell>
        </row>
        <row r="10798">
          <cell r="A10798" t="str">
            <v>474635151</v>
          </cell>
        </row>
        <row r="10799">
          <cell r="A10799" t="str">
            <v>474635153</v>
          </cell>
        </row>
        <row r="10800">
          <cell r="A10800" t="str">
            <v>474635154</v>
          </cell>
        </row>
        <row r="10801">
          <cell r="A10801" t="str">
            <v>474635155</v>
          </cell>
        </row>
        <row r="10802">
          <cell r="A10802" t="str">
            <v>474635157</v>
          </cell>
        </row>
        <row r="10803">
          <cell r="A10803" t="str">
            <v>474635159</v>
          </cell>
        </row>
        <row r="10804">
          <cell r="A10804" t="str">
            <v>474635161</v>
          </cell>
        </row>
        <row r="10805">
          <cell r="A10805" t="str">
            <v>474637000</v>
          </cell>
        </row>
        <row r="10806">
          <cell r="A10806" t="str">
            <v>474637100</v>
          </cell>
        </row>
        <row r="10807">
          <cell r="A10807" t="str">
            <v>474637103</v>
          </cell>
        </row>
        <row r="10808">
          <cell r="A10808" t="str">
            <v>474637105</v>
          </cell>
        </row>
        <row r="10809">
          <cell r="A10809" t="str">
            <v>474637107</v>
          </cell>
        </row>
        <row r="10810">
          <cell r="A10810" t="str">
            <v>474637109</v>
          </cell>
        </row>
        <row r="10811">
          <cell r="A10811" t="str">
            <v>474637111</v>
          </cell>
        </row>
        <row r="10812">
          <cell r="A10812" t="str">
            <v>474637113</v>
          </cell>
        </row>
        <row r="10813">
          <cell r="A10813" t="str">
            <v>474637115</v>
          </cell>
        </row>
        <row r="10814">
          <cell r="A10814" t="str">
            <v>474637119</v>
          </cell>
        </row>
        <row r="10815">
          <cell r="A10815" t="str">
            <v>474637121</v>
          </cell>
        </row>
        <row r="10816">
          <cell r="A10816" t="str">
            <v>474637123</v>
          </cell>
        </row>
        <row r="10817">
          <cell r="A10817" t="str">
            <v>474637125</v>
          </cell>
        </row>
        <row r="10818">
          <cell r="A10818" t="str">
            <v>474637127</v>
          </cell>
        </row>
        <row r="10819">
          <cell r="A10819" t="str">
            <v>474637129</v>
          </cell>
        </row>
        <row r="10820">
          <cell r="A10820" t="str">
            <v>474637131</v>
          </cell>
        </row>
        <row r="10821">
          <cell r="A10821" t="str">
            <v>474637133</v>
          </cell>
        </row>
        <row r="10822">
          <cell r="A10822" t="str">
            <v>474637135</v>
          </cell>
        </row>
        <row r="10823">
          <cell r="A10823" t="str">
            <v>474637137</v>
          </cell>
        </row>
        <row r="10824">
          <cell r="A10824" t="str">
            <v>474637139</v>
          </cell>
        </row>
        <row r="10825">
          <cell r="A10825" t="str">
            <v>474637141</v>
          </cell>
        </row>
        <row r="10826">
          <cell r="A10826" t="str">
            <v>474637143</v>
          </cell>
        </row>
        <row r="10827">
          <cell r="A10827" t="str">
            <v>474637145</v>
          </cell>
        </row>
        <row r="10828">
          <cell r="A10828" t="str">
            <v>474637147</v>
          </cell>
        </row>
        <row r="10829">
          <cell r="A10829" t="str">
            <v>474637149</v>
          </cell>
        </row>
        <row r="10830">
          <cell r="A10830" t="str">
            <v>474637151</v>
          </cell>
        </row>
        <row r="10831">
          <cell r="A10831" t="str">
            <v>474637153</v>
          </cell>
        </row>
        <row r="10832">
          <cell r="A10832" t="str">
            <v>474637155</v>
          </cell>
        </row>
        <row r="10833">
          <cell r="A10833" t="str">
            <v>474637157</v>
          </cell>
        </row>
        <row r="10834">
          <cell r="A10834" t="str">
            <v>474639000</v>
          </cell>
        </row>
        <row r="10835">
          <cell r="A10835" t="str">
            <v>474639100</v>
          </cell>
        </row>
        <row r="10836">
          <cell r="A10836" t="str">
            <v>474639103</v>
          </cell>
        </row>
        <row r="10837">
          <cell r="A10837" t="str">
            <v>474639105</v>
          </cell>
        </row>
        <row r="10838">
          <cell r="A10838" t="str">
            <v>474639107</v>
          </cell>
        </row>
        <row r="10839">
          <cell r="A10839" t="str">
            <v>474639109</v>
          </cell>
        </row>
        <row r="10840">
          <cell r="A10840" t="str">
            <v>474639111</v>
          </cell>
        </row>
        <row r="10841">
          <cell r="A10841" t="str">
            <v>474639113</v>
          </cell>
        </row>
        <row r="10842">
          <cell r="A10842" t="str">
            <v>474639115</v>
          </cell>
        </row>
        <row r="10843">
          <cell r="A10843" t="str">
            <v>474639117</v>
          </cell>
        </row>
        <row r="10844">
          <cell r="A10844" t="str">
            <v>474639119</v>
          </cell>
        </row>
        <row r="10845">
          <cell r="A10845" t="str">
            <v>474639121</v>
          </cell>
        </row>
        <row r="10846">
          <cell r="A10846" t="str">
            <v>474639123</v>
          </cell>
        </row>
        <row r="10847">
          <cell r="A10847" t="str">
            <v>474639125</v>
          </cell>
        </row>
        <row r="10848">
          <cell r="A10848" t="str">
            <v>474639127</v>
          </cell>
        </row>
        <row r="10849">
          <cell r="A10849" t="str">
            <v>474639129</v>
          </cell>
        </row>
        <row r="10850">
          <cell r="A10850" t="str">
            <v>474639131</v>
          </cell>
        </row>
        <row r="10851">
          <cell r="A10851" t="str">
            <v>474643000</v>
          </cell>
        </row>
        <row r="10852">
          <cell r="A10852" t="str">
            <v>474643100</v>
          </cell>
        </row>
        <row r="10853">
          <cell r="A10853" t="str">
            <v>474643103</v>
          </cell>
        </row>
        <row r="10854">
          <cell r="A10854" t="str">
            <v>474643105</v>
          </cell>
        </row>
        <row r="10855">
          <cell r="A10855" t="str">
            <v>474643200</v>
          </cell>
        </row>
        <row r="10856">
          <cell r="A10856" t="str">
            <v>474643203</v>
          </cell>
        </row>
        <row r="10857">
          <cell r="A10857" t="str">
            <v>474643205</v>
          </cell>
        </row>
        <row r="10858">
          <cell r="A10858" t="str">
            <v>474643207</v>
          </cell>
        </row>
        <row r="10859">
          <cell r="A10859" t="str">
            <v>474643209</v>
          </cell>
        </row>
        <row r="10860">
          <cell r="A10860" t="str">
            <v>474643211</v>
          </cell>
        </row>
        <row r="10861">
          <cell r="A10861" t="str">
            <v>474643213</v>
          </cell>
        </row>
        <row r="10862">
          <cell r="A10862" t="str">
            <v>474643215</v>
          </cell>
        </row>
        <row r="10863">
          <cell r="A10863" t="str">
            <v>474643217</v>
          </cell>
        </row>
        <row r="10864">
          <cell r="A10864" t="str">
            <v>474643219</v>
          </cell>
        </row>
        <row r="10865">
          <cell r="A10865" t="str">
            <v>474643221</v>
          </cell>
        </row>
        <row r="10866">
          <cell r="A10866" t="str">
            <v>474643223</v>
          </cell>
        </row>
        <row r="10867">
          <cell r="A10867" t="str">
            <v>474643300</v>
          </cell>
        </row>
        <row r="10868">
          <cell r="A10868" t="str">
            <v>474643303</v>
          </cell>
        </row>
        <row r="10869">
          <cell r="A10869" t="str">
            <v>474643305</v>
          </cell>
        </row>
        <row r="10870">
          <cell r="A10870" t="str">
            <v>474643307</v>
          </cell>
        </row>
        <row r="10871">
          <cell r="A10871" t="str">
            <v>474643309</v>
          </cell>
        </row>
        <row r="10872">
          <cell r="A10872" t="str">
            <v>474643311</v>
          </cell>
        </row>
        <row r="10873">
          <cell r="A10873" t="str">
            <v>474643313</v>
          </cell>
        </row>
        <row r="10874">
          <cell r="A10874" t="str">
            <v>474643315</v>
          </cell>
        </row>
        <row r="10875">
          <cell r="A10875" t="str">
            <v>474643317</v>
          </cell>
        </row>
        <row r="10876">
          <cell r="A10876" t="str">
            <v>474643319</v>
          </cell>
        </row>
        <row r="10877">
          <cell r="A10877" t="str">
            <v>474643321</v>
          </cell>
        </row>
        <row r="10878">
          <cell r="A10878" t="str">
            <v>474643323</v>
          </cell>
        </row>
        <row r="10879">
          <cell r="A10879" t="str">
            <v>474643325</v>
          </cell>
        </row>
        <row r="10880">
          <cell r="A10880" t="str">
            <v>474643327</v>
          </cell>
        </row>
        <row r="10881">
          <cell r="A10881" t="str">
            <v>474643329</v>
          </cell>
        </row>
        <row r="10882">
          <cell r="A10882" t="str">
            <v>474643331</v>
          </cell>
        </row>
        <row r="10883">
          <cell r="A10883" t="str">
            <v>474643333</v>
          </cell>
        </row>
        <row r="10884">
          <cell r="A10884" t="str">
            <v>474643335</v>
          </cell>
        </row>
        <row r="10885">
          <cell r="A10885" t="str">
            <v>474644000</v>
          </cell>
        </row>
        <row r="10886">
          <cell r="A10886" t="str">
            <v>474644100</v>
          </cell>
        </row>
        <row r="10887">
          <cell r="A10887" t="str">
            <v>474644200</v>
          </cell>
        </row>
        <row r="10888">
          <cell r="A10888" t="str">
            <v>474645000</v>
          </cell>
        </row>
        <row r="10889">
          <cell r="A10889" t="str">
            <v>474645100</v>
          </cell>
        </row>
        <row r="10890">
          <cell r="A10890" t="str">
            <v>474645103</v>
          </cell>
        </row>
        <row r="10891">
          <cell r="A10891" t="str">
            <v>474645400</v>
          </cell>
        </row>
        <row r="10892">
          <cell r="A10892" t="str">
            <v>474647000</v>
          </cell>
        </row>
        <row r="10893">
          <cell r="A10893" t="str">
            <v>474647100</v>
          </cell>
        </row>
        <row r="10894">
          <cell r="A10894" t="str">
            <v>474647103</v>
          </cell>
        </row>
        <row r="10895">
          <cell r="A10895" t="str">
            <v>474647105</v>
          </cell>
        </row>
        <row r="10896">
          <cell r="A10896" t="str">
            <v>474647200</v>
          </cell>
        </row>
        <row r="10897">
          <cell r="A10897" t="str">
            <v>474647203</v>
          </cell>
        </row>
        <row r="10898">
          <cell r="A10898" t="str">
            <v>474647205</v>
          </cell>
        </row>
        <row r="10899">
          <cell r="A10899" t="str">
            <v>474649000</v>
          </cell>
        </row>
        <row r="10900">
          <cell r="A10900" t="str">
            <v>474649100</v>
          </cell>
        </row>
        <row r="10901">
          <cell r="A10901" t="str">
            <v>474649103</v>
          </cell>
        </row>
        <row r="10902">
          <cell r="A10902" t="str">
            <v>474649105</v>
          </cell>
        </row>
        <row r="10903">
          <cell r="A10903" t="str">
            <v>474649107</v>
          </cell>
        </row>
        <row r="10904">
          <cell r="A10904" t="str">
            <v>474649109</v>
          </cell>
        </row>
        <row r="10905">
          <cell r="A10905" t="str">
            <v>474649111</v>
          </cell>
        </row>
        <row r="10906">
          <cell r="A10906" t="str">
            <v>474649113</v>
          </cell>
        </row>
        <row r="10907">
          <cell r="A10907" t="str">
            <v>474649115</v>
          </cell>
        </row>
        <row r="10908">
          <cell r="A10908" t="str">
            <v>474649117</v>
          </cell>
        </row>
        <row r="10909">
          <cell r="A10909" t="str">
            <v>474649119</v>
          </cell>
        </row>
        <row r="10910">
          <cell r="A10910" t="str">
            <v>474649121</v>
          </cell>
        </row>
        <row r="10911">
          <cell r="A10911" t="str">
            <v>474649123</v>
          </cell>
        </row>
        <row r="10912">
          <cell r="A10912" t="str">
            <v>474649125</v>
          </cell>
        </row>
        <row r="10913">
          <cell r="A10913" t="str">
            <v>474649200</v>
          </cell>
        </row>
        <row r="10914">
          <cell r="A10914" t="str">
            <v>474649300</v>
          </cell>
        </row>
        <row r="10915">
          <cell r="A10915" t="str">
            <v>474649303</v>
          </cell>
        </row>
        <row r="10916">
          <cell r="A10916" t="str">
            <v>474649305</v>
          </cell>
        </row>
        <row r="10917">
          <cell r="A10917" t="str">
            <v>474649307</v>
          </cell>
        </row>
        <row r="10918">
          <cell r="A10918" t="str">
            <v>474649309</v>
          </cell>
        </row>
        <row r="10919">
          <cell r="A10919" t="str">
            <v>474649311</v>
          </cell>
        </row>
        <row r="10920">
          <cell r="A10920" t="str">
            <v>474649313</v>
          </cell>
        </row>
        <row r="10921">
          <cell r="A10921" t="str">
            <v>474649315</v>
          </cell>
        </row>
        <row r="10922">
          <cell r="A10922" t="str">
            <v>474649317</v>
          </cell>
        </row>
        <row r="10923">
          <cell r="A10923" t="str">
            <v>474649319</v>
          </cell>
        </row>
        <row r="10924">
          <cell r="A10924" t="str">
            <v>474649321</v>
          </cell>
        </row>
        <row r="10925">
          <cell r="A10925" t="str">
            <v>474649323</v>
          </cell>
        </row>
        <row r="10926">
          <cell r="A10926" t="str">
            <v>474649325</v>
          </cell>
        </row>
        <row r="10927">
          <cell r="A10927" t="str">
            <v>474649327</v>
          </cell>
        </row>
        <row r="10928">
          <cell r="A10928" t="str">
            <v>474649329</v>
          </cell>
        </row>
        <row r="10929">
          <cell r="A10929" t="str">
            <v>474649331</v>
          </cell>
        </row>
        <row r="10930">
          <cell r="A10930" t="str">
            <v>474649333</v>
          </cell>
        </row>
        <row r="10931">
          <cell r="A10931" t="str">
            <v>474649335</v>
          </cell>
        </row>
        <row r="10932">
          <cell r="A10932" t="str">
            <v>474649337</v>
          </cell>
        </row>
        <row r="10933">
          <cell r="A10933" t="str">
            <v>474649339</v>
          </cell>
        </row>
        <row r="10934">
          <cell r="A10934" t="str">
            <v>474649341</v>
          </cell>
        </row>
        <row r="10935">
          <cell r="A10935" t="str">
            <v>474649343</v>
          </cell>
        </row>
        <row r="10936">
          <cell r="A10936" t="str">
            <v>474649345</v>
          </cell>
        </row>
        <row r="10937">
          <cell r="A10937" t="str">
            <v>474649347</v>
          </cell>
        </row>
        <row r="10938">
          <cell r="A10938" t="str">
            <v>474651000</v>
          </cell>
        </row>
        <row r="10939">
          <cell r="A10939" t="str">
            <v>474651100</v>
          </cell>
        </row>
        <row r="10940">
          <cell r="A10940" t="str">
            <v>474651103</v>
          </cell>
        </row>
        <row r="10941">
          <cell r="A10941" t="str">
            <v>474651105</v>
          </cell>
        </row>
        <row r="10942">
          <cell r="A10942" t="str">
            <v>474651107</v>
          </cell>
        </row>
        <row r="10943">
          <cell r="A10943" t="str">
            <v>475000000</v>
          </cell>
        </row>
        <row r="10944">
          <cell r="A10944" t="str">
            <v>475030000</v>
          </cell>
        </row>
        <row r="10945">
          <cell r="A10945" t="str">
            <v>475030100</v>
          </cell>
        </row>
        <row r="10946">
          <cell r="A10946" t="str">
            <v>475032000</v>
          </cell>
        </row>
        <row r="10947">
          <cell r="A10947" t="str">
            <v>475032100</v>
          </cell>
        </row>
        <row r="10948">
          <cell r="A10948" t="str">
            <v>475034000</v>
          </cell>
        </row>
        <row r="10949">
          <cell r="A10949" t="str">
            <v>475034100</v>
          </cell>
        </row>
        <row r="10950">
          <cell r="A10950" t="str">
            <v>475036000</v>
          </cell>
        </row>
        <row r="10951">
          <cell r="A10951" t="str">
            <v>475036100</v>
          </cell>
        </row>
        <row r="10952">
          <cell r="A10952" t="str">
            <v>475036103</v>
          </cell>
        </row>
        <row r="10953">
          <cell r="A10953" t="str">
            <v>475036105</v>
          </cell>
        </row>
        <row r="10954">
          <cell r="A10954" t="str">
            <v>475036107</v>
          </cell>
        </row>
        <row r="10955">
          <cell r="A10955" t="str">
            <v>475038000</v>
          </cell>
        </row>
        <row r="10956">
          <cell r="A10956" t="str">
            <v>475038100</v>
          </cell>
        </row>
        <row r="10957">
          <cell r="A10957" t="str">
            <v>475040000</v>
          </cell>
        </row>
        <row r="10958">
          <cell r="A10958" t="str">
            <v>475040100</v>
          </cell>
        </row>
        <row r="10959">
          <cell r="A10959" t="str">
            <v>475040200</v>
          </cell>
        </row>
        <row r="10960">
          <cell r="A10960" t="str">
            <v>475042000</v>
          </cell>
        </row>
        <row r="10961">
          <cell r="A10961" t="str">
            <v>475042100</v>
          </cell>
        </row>
        <row r="10962">
          <cell r="A10962" t="str">
            <v>475200000</v>
          </cell>
        </row>
        <row r="10963">
          <cell r="A10963" t="str">
            <v>475220100</v>
          </cell>
        </row>
        <row r="10964">
          <cell r="A10964" t="str">
            <v>475233000</v>
          </cell>
        </row>
        <row r="10965">
          <cell r="A10965" t="str">
            <v>475233100</v>
          </cell>
        </row>
        <row r="10966">
          <cell r="A10966" t="str">
            <v>475233103</v>
          </cell>
        </row>
        <row r="10967">
          <cell r="A10967" t="str">
            <v>475233105</v>
          </cell>
        </row>
        <row r="10968">
          <cell r="A10968" t="str">
            <v>475233107</v>
          </cell>
        </row>
        <row r="10969">
          <cell r="A10969" t="str">
            <v>475233109</v>
          </cell>
        </row>
        <row r="10970">
          <cell r="A10970" t="str">
            <v>475233111</v>
          </cell>
        </row>
        <row r="10971">
          <cell r="A10971" t="str">
            <v>475233113</v>
          </cell>
        </row>
        <row r="10972">
          <cell r="A10972" t="str">
            <v>475233115</v>
          </cell>
        </row>
        <row r="10973">
          <cell r="A10973" t="str">
            <v>475233117</v>
          </cell>
        </row>
        <row r="10974">
          <cell r="A10974" t="str">
            <v>475233119</v>
          </cell>
        </row>
        <row r="10975">
          <cell r="A10975" t="str">
            <v>475233121</v>
          </cell>
        </row>
        <row r="10976">
          <cell r="A10976" t="str">
            <v>475233123</v>
          </cell>
        </row>
        <row r="10977">
          <cell r="A10977" t="str">
            <v>475233125</v>
          </cell>
        </row>
        <row r="10978">
          <cell r="A10978" t="str">
            <v>475233127</v>
          </cell>
        </row>
        <row r="10979">
          <cell r="A10979" t="str">
            <v>475233129</v>
          </cell>
        </row>
        <row r="10980">
          <cell r="A10980" t="str">
            <v>475233131</v>
          </cell>
        </row>
        <row r="10981">
          <cell r="A10981" t="str">
            <v>475233133</v>
          </cell>
        </row>
        <row r="10982">
          <cell r="A10982" t="str">
            <v>475235000</v>
          </cell>
        </row>
        <row r="10983">
          <cell r="A10983" t="str">
            <v>475235100</v>
          </cell>
        </row>
        <row r="10984">
          <cell r="A10984" t="str">
            <v>475237000</v>
          </cell>
        </row>
        <row r="10985">
          <cell r="A10985" t="str">
            <v>475237100</v>
          </cell>
        </row>
        <row r="10986">
          <cell r="A10986" t="str">
            <v>475237103</v>
          </cell>
        </row>
        <row r="10987">
          <cell r="A10987" t="str">
            <v>475237104</v>
          </cell>
        </row>
        <row r="10988">
          <cell r="A10988" t="str">
            <v>475237105</v>
          </cell>
        </row>
        <row r="10989">
          <cell r="A10989" t="str">
            <v>475237106</v>
          </cell>
        </row>
        <row r="10990">
          <cell r="A10990" t="str">
            <v>475237107</v>
          </cell>
        </row>
        <row r="10991">
          <cell r="A10991" t="str">
            <v>475237108</v>
          </cell>
        </row>
        <row r="10992">
          <cell r="A10992" t="str">
            <v>475237109</v>
          </cell>
        </row>
        <row r="10993">
          <cell r="A10993" t="str">
            <v>475237111</v>
          </cell>
        </row>
        <row r="10994">
          <cell r="A10994" t="str">
            <v>475237112</v>
          </cell>
        </row>
        <row r="10995">
          <cell r="A10995" t="str">
            <v>475237113</v>
          </cell>
        </row>
        <row r="10996">
          <cell r="A10996" t="str">
            <v>475237114</v>
          </cell>
        </row>
        <row r="10997">
          <cell r="A10997" t="str">
            <v>475237115</v>
          </cell>
        </row>
        <row r="10998">
          <cell r="A10998" t="str">
            <v>475237116</v>
          </cell>
        </row>
        <row r="10999">
          <cell r="A10999" t="str">
            <v>475237117</v>
          </cell>
        </row>
        <row r="11000">
          <cell r="A11000" t="str">
            <v>475237118</v>
          </cell>
        </row>
        <row r="11001">
          <cell r="A11001" t="str">
            <v>475237119</v>
          </cell>
        </row>
        <row r="11002">
          <cell r="A11002" t="str">
            <v>475237121</v>
          </cell>
        </row>
        <row r="11003">
          <cell r="A11003" t="str">
            <v>475237122</v>
          </cell>
        </row>
        <row r="11004">
          <cell r="A11004" t="str">
            <v>475237123</v>
          </cell>
        </row>
        <row r="11005">
          <cell r="A11005" t="str">
            <v>475237124</v>
          </cell>
        </row>
        <row r="11006">
          <cell r="A11006" t="str">
            <v>475237125</v>
          </cell>
        </row>
        <row r="11007">
          <cell r="A11007" t="str">
            <v>475237126</v>
          </cell>
        </row>
        <row r="11008">
          <cell r="A11008" t="str">
            <v>475237127</v>
          </cell>
        </row>
        <row r="11009">
          <cell r="A11009" t="str">
            <v>475237128</v>
          </cell>
        </row>
        <row r="11010">
          <cell r="A11010" t="str">
            <v>475237129</v>
          </cell>
        </row>
        <row r="11011">
          <cell r="A11011" t="str">
            <v>475237131</v>
          </cell>
        </row>
        <row r="11012">
          <cell r="A11012" t="str">
            <v>475237132</v>
          </cell>
        </row>
        <row r="11013">
          <cell r="A11013" t="str">
            <v>475237133</v>
          </cell>
        </row>
        <row r="11014">
          <cell r="A11014" t="str">
            <v>475237134</v>
          </cell>
        </row>
        <row r="11015">
          <cell r="A11015" t="str">
            <v>475237135</v>
          </cell>
        </row>
        <row r="11016">
          <cell r="A11016" t="str">
            <v>475237136</v>
          </cell>
        </row>
        <row r="11017">
          <cell r="A11017" t="str">
            <v>475237137</v>
          </cell>
        </row>
        <row r="11018">
          <cell r="A11018" t="str">
            <v>475237138</v>
          </cell>
        </row>
        <row r="11019">
          <cell r="A11019" t="str">
            <v>475237141</v>
          </cell>
        </row>
        <row r="11020">
          <cell r="A11020" t="str">
            <v>475237142</v>
          </cell>
        </row>
        <row r="11021">
          <cell r="A11021" t="str">
            <v>475237143</v>
          </cell>
        </row>
        <row r="11022">
          <cell r="A11022" t="str">
            <v>475237144</v>
          </cell>
        </row>
        <row r="11023">
          <cell r="A11023" t="str">
            <v>475237145</v>
          </cell>
        </row>
        <row r="11024">
          <cell r="A11024" t="str">
            <v>475237146</v>
          </cell>
        </row>
        <row r="11025">
          <cell r="A11025" t="str">
            <v>475237147</v>
          </cell>
        </row>
        <row r="11026">
          <cell r="A11026" t="str">
            <v>475237148</v>
          </cell>
        </row>
        <row r="11027">
          <cell r="A11027" t="str">
            <v>475237149</v>
          </cell>
        </row>
        <row r="11028">
          <cell r="A11028" t="str">
            <v>475237151</v>
          </cell>
        </row>
        <row r="11029">
          <cell r="A11029" t="str">
            <v>475237152</v>
          </cell>
        </row>
        <row r="11030">
          <cell r="A11030" t="str">
            <v>475237153</v>
          </cell>
        </row>
        <row r="11031">
          <cell r="A11031" t="str">
            <v>475237154</v>
          </cell>
        </row>
        <row r="11032">
          <cell r="A11032" t="str">
            <v>475238000</v>
          </cell>
        </row>
        <row r="11033">
          <cell r="A11033" t="str">
            <v>475238100</v>
          </cell>
        </row>
        <row r="11034">
          <cell r="A11034" t="str">
            <v>475239000</v>
          </cell>
        </row>
        <row r="11035">
          <cell r="A11035" t="str">
            <v>475239100</v>
          </cell>
        </row>
        <row r="11036">
          <cell r="A11036" t="str">
            <v>475239102</v>
          </cell>
        </row>
        <row r="11037">
          <cell r="A11037" t="str">
            <v>475239103</v>
          </cell>
        </row>
        <row r="11038">
          <cell r="A11038" t="str">
            <v>475239104</v>
          </cell>
        </row>
        <row r="11039">
          <cell r="A11039" t="str">
            <v>475239105</v>
          </cell>
        </row>
        <row r="11040">
          <cell r="A11040" t="str">
            <v>475239106</v>
          </cell>
        </row>
        <row r="11041">
          <cell r="A11041" t="str">
            <v>475239107</v>
          </cell>
        </row>
        <row r="11042">
          <cell r="A11042" t="str">
            <v>475239108</v>
          </cell>
        </row>
        <row r="11043">
          <cell r="A11043" t="str">
            <v>475239109</v>
          </cell>
        </row>
        <row r="11044">
          <cell r="A11044" t="str">
            <v>475239111</v>
          </cell>
        </row>
        <row r="11045">
          <cell r="A11045" t="str">
            <v>475239112</v>
          </cell>
        </row>
        <row r="11046">
          <cell r="A11046" t="str">
            <v>475239113</v>
          </cell>
        </row>
        <row r="11047">
          <cell r="A11047" t="str">
            <v>475239114</v>
          </cell>
        </row>
        <row r="11048">
          <cell r="A11048" t="str">
            <v>475239115</v>
          </cell>
        </row>
        <row r="11049">
          <cell r="A11049" t="str">
            <v>475239116</v>
          </cell>
        </row>
        <row r="11050">
          <cell r="A11050" t="str">
            <v>475239117</v>
          </cell>
        </row>
        <row r="11051">
          <cell r="A11051" t="str">
            <v>475239118</v>
          </cell>
        </row>
        <row r="11052">
          <cell r="A11052" t="str">
            <v>475239119</v>
          </cell>
        </row>
        <row r="11053">
          <cell r="A11053" t="str">
            <v>475239121</v>
          </cell>
        </row>
        <row r="11054">
          <cell r="A11054" t="str">
            <v>475239122</v>
          </cell>
        </row>
        <row r="11055">
          <cell r="A11055" t="str">
            <v>475239123</v>
          </cell>
        </row>
        <row r="11056">
          <cell r="A11056" t="str">
            <v>475239124</v>
          </cell>
        </row>
        <row r="11057">
          <cell r="A11057" t="str">
            <v>475239125</v>
          </cell>
        </row>
        <row r="11058">
          <cell r="A11058" t="str">
            <v>475239126</v>
          </cell>
        </row>
        <row r="11059">
          <cell r="A11059" t="str">
            <v>475239127</v>
          </cell>
        </row>
        <row r="11060">
          <cell r="A11060" t="str">
            <v>475239128</v>
          </cell>
        </row>
        <row r="11061">
          <cell r="A11061" t="str">
            <v>475239129</v>
          </cell>
        </row>
        <row r="11062">
          <cell r="A11062" t="str">
            <v>475239131</v>
          </cell>
        </row>
        <row r="11063">
          <cell r="A11063" t="str">
            <v>475239132</v>
          </cell>
        </row>
        <row r="11064">
          <cell r="A11064" t="str">
            <v>475239133</v>
          </cell>
        </row>
        <row r="11065">
          <cell r="A11065" t="str">
            <v>475239134</v>
          </cell>
        </row>
        <row r="11066">
          <cell r="A11066" t="str">
            <v>475239135</v>
          </cell>
        </row>
        <row r="11067">
          <cell r="A11067" t="str">
            <v>475239136</v>
          </cell>
        </row>
        <row r="11068">
          <cell r="A11068" t="str">
            <v>475239137</v>
          </cell>
        </row>
        <row r="11069">
          <cell r="A11069" t="str">
            <v>510000000</v>
          </cell>
        </row>
        <row r="11070">
          <cell r="A11070" t="str">
            <v>511000000</v>
          </cell>
        </row>
        <row r="11071">
          <cell r="A11071" t="str">
            <v>511010000</v>
          </cell>
        </row>
        <row r="11072">
          <cell r="A11072" t="str">
            <v>511011100</v>
          </cell>
        </row>
        <row r="11073">
          <cell r="A11073" t="str">
            <v>511013100</v>
          </cell>
        </row>
        <row r="11074">
          <cell r="A11074" t="str">
            <v>511015100</v>
          </cell>
        </row>
        <row r="11075">
          <cell r="A11075" t="str">
            <v>511600000</v>
          </cell>
        </row>
        <row r="11076">
          <cell r="A11076" t="str">
            <v>511610000</v>
          </cell>
        </row>
        <row r="11077">
          <cell r="A11077" t="str">
            <v>511633000</v>
          </cell>
        </row>
        <row r="11078">
          <cell r="A11078" t="str">
            <v>511633100</v>
          </cell>
        </row>
        <row r="11079">
          <cell r="A11079" t="str">
            <v>511633105</v>
          </cell>
        </row>
        <row r="11080">
          <cell r="A11080" t="str">
            <v>511633200</v>
          </cell>
        </row>
        <row r="11081">
          <cell r="A11081" t="str">
            <v>511633300</v>
          </cell>
        </row>
        <row r="11082">
          <cell r="A11082" t="str">
            <v>511633400</v>
          </cell>
        </row>
        <row r="11083">
          <cell r="A11083" t="str">
            <v>511633500</v>
          </cell>
        </row>
        <row r="11084">
          <cell r="A11084" t="str">
            <v>511633600</v>
          </cell>
        </row>
        <row r="11085">
          <cell r="A11085" t="str">
            <v>511635000</v>
          </cell>
        </row>
        <row r="11086">
          <cell r="A11086" t="str">
            <v>511635100</v>
          </cell>
        </row>
        <row r="11087">
          <cell r="A11087" t="str">
            <v>511635300</v>
          </cell>
        </row>
        <row r="11088">
          <cell r="A11088" t="str">
            <v>511635500</v>
          </cell>
        </row>
        <row r="11089">
          <cell r="A11089" t="str">
            <v>511637000</v>
          </cell>
        </row>
        <row r="11090">
          <cell r="A11090" t="str">
            <v>511637100</v>
          </cell>
        </row>
        <row r="11091">
          <cell r="A11091" t="str">
            <v>511637200</v>
          </cell>
        </row>
        <row r="11092">
          <cell r="A11092" t="str">
            <v>511637300</v>
          </cell>
        </row>
        <row r="11093">
          <cell r="A11093" t="str">
            <v>511637400</v>
          </cell>
        </row>
        <row r="11094">
          <cell r="A11094" t="str">
            <v>511637500</v>
          </cell>
        </row>
        <row r="11095">
          <cell r="A11095" t="str">
            <v>511637700</v>
          </cell>
        </row>
        <row r="11096">
          <cell r="A11096" t="str">
            <v>511637800</v>
          </cell>
        </row>
        <row r="11097">
          <cell r="A11097" t="str">
            <v>511639000</v>
          </cell>
        </row>
        <row r="11098">
          <cell r="A11098" t="str">
            <v>511639100</v>
          </cell>
        </row>
        <row r="11099">
          <cell r="A11099" t="str">
            <v>511639200</v>
          </cell>
        </row>
        <row r="11100">
          <cell r="A11100" t="str">
            <v>511643000</v>
          </cell>
        </row>
        <row r="11101">
          <cell r="A11101" t="str">
            <v>511643100</v>
          </cell>
        </row>
        <row r="11102">
          <cell r="A11102" t="str">
            <v>511643700</v>
          </cell>
        </row>
        <row r="11103">
          <cell r="A11103" t="str">
            <v>511645000</v>
          </cell>
        </row>
        <row r="11104">
          <cell r="A11104" t="str">
            <v>511645100</v>
          </cell>
        </row>
        <row r="11105">
          <cell r="A11105" t="str">
            <v>511645200</v>
          </cell>
        </row>
        <row r="11106">
          <cell r="A11106" t="str">
            <v>511645300</v>
          </cell>
        </row>
        <row r="11107">
          <cell r="A11107" t="str">
            <v>511645400</v>
          </cell>
        </row>
        <row r="11108">
          <cell r="A11108" t="str">
            <v>511645500</v>
          </cell>
        </row>
        <row r="11109">
          <cell r="A11109" t="str">
            <v>511645600</v>
          </cell>
        </row>
        <row r="11110">
          <cell r="A11110" t="str">
            <v>511645700</v>
          </cell>
        </row>
        <row r="11111">
          <cell r="A11111" t="str">
            <v>511645800</v>
          </cell>
        </row>
        <row r="11112">
          <cell r="A11112" t="str">
            <v>512000000</v>
          </cell>
        </row>
        <row r="11113">
          <cell r="A11113" t="str">
            <v>512010000</v>
          </cell>
        </row>
        <row r="11114">
          <cell r="A11114" t="str">
            <v>512033000</v>
          </cell>
        </row>
        <row r="11115">
          <cell r="A11115" t="str">
            <v>512033100</v>
          </cell>
        </row>
        <row r="11116">
          <cell r="A11116" t="str">
            <v>512035000</v>
          </cell>
        </row>
        <row r="11117">
          <cell r="A11117" t="str">
            <v>512035100</v>
          </cell>
        </row>
        <row r="11118">
          <cell r="A11118" t="str">
            <v>512037000</v>
          </cell>
        </row>
        <row r="11119">
          <cell r="A11119" t="str">
            <v>512037100</v>
          </cell>
        </row>
        <row r="11120">
          <cell r="A11120" t="str">
            <v>512039000</v>
          </cell>
        </row>
        <row r="11121">
          <cell r="A11121" t="str">
            <v>512039100</v>
          </cell>
        </row>
        <row r="11122">
          <cell r="A11122" t="str">
            <v>512039200</v>
          </cell>
        </row>
        <row r="11123">
          <cell r="A11123" t="str">
            <v>512039300</v>
          </cell>
        </row>
        <row r="11124">
          <cell r="A11124" t="str">
            <v>512039400</v>
          </cell>
        </row>
        <row r="11125">
          <cell r="A11125" t="str">
            <v>512600000</v>
          </cell>
        </row>
        <row r="11126">
          <cell r="A11126" t="str">
            <v>512610000</v>
          </cell>
        </row>
        <row r="11127">
          <cell r="A11127" t="str">
            <v>512633000</v>
          </cell>
        </row>
        <row r="11128">
          <cell r="A11128" t="str">
            <v>512633100</v>
          </cell>
        </row>
        <row r="11129">
          <cell r="A11129" t="str">
            <v>512633103</v>
          </cell>
        </row>
        <row r="11130">
          <cell r="A11130" t="str">
            <v>512633105</v>
          </cell>
        </row>
        <row r="11131">
          <cell r="A11131" t="str">
            <v>512633200</v>
          </cell>
        </row>
        <row r="11132">
          <cell r="A11132" t="str">
            <v>512633203</v>
          </cell>
        </row>
        <row r="11133">
          <cell r="A11133" t="str">
            <v>512633204</v>
          </cell>
        </row>
        <row r="11134">
          <cell r="A11134" t="str">
            <v>512633205</v>
          </cell>
        </row>
        <row r="11135">
          <cell r="A11135" t="str">
            <v>512633206</v>
          </cell>
        </row>
        <row r="11136">
          <cell r="A11136" t="str">
            <v>512633207</v>
          </cell>
        </row>
        <row r="11137">
          <cell r="A11137" t="str">
            <v>512633300</v>
          </cell>
        </row>
        <row r="11138">
          <cell r="A11138" t="str">
            <v>512633303</v>
          </cell>
        </row>
        <row r="11139">
          <cell r="A11139" t="str">
            <v>512633400</v>
          </cell>
        </row>
        <row r="11140">
          <cell r="A11140" t="str">
            <v>512633403</v>
          </cell>
        </row>
        <row r="11141">
          <cell r="A11141" t="str">
            <v>512634000</v>
          </cell>
        </row>
        <row r="11142">
          <cell r="A11142" t="str">
            <v>512634100</v>
          </cell>
        </row>
        <row r="11143">
          <cell r="A11143" t="str">
            <v>512634200</v>
          </cell>
        </row>
        <row r="11144">
          <cell r="A11144" t="str">
            <v>512634203</v>
          </cell>
        </row>
        <row r="11145">
          <cell r="A11145" t="str">
            <v>512634204</v>
          </cell>
        </row>
        <row r="11146">
          <cell r="A11146" t="str">
            <v>512634205</v>
          </cell>
        </row>
        <row r="11147">
          <cell r="A11147" t="str">
            <v>512635000</v>
          </cell>
        </row>
        <row r="11148">
          <cell r="A11148" t="str">
            <v>512635100</v>
          </cell>
        </row>
        <row r="11149">
          <cell r="A11149" t="str">
            <v>512635102</v>
          </cell>
        </row>
        <row r="11150">
          <cell r="A11150" t="str">
            <v>512635103</v>
          </cell>
        </row>
        <row r="11151">
          <cell r="A11151" t="str">
            <v>512635105</v>
          </cell>
        </row>
        <row r="11152">
          <cell r="A11152" t="str">
            <v>512637000</v>
          </cell>
        </row>
        <row r="11153">
          <cell r="A11153" t="str">
            <v>512637100</v>
          </cell>
        </row>
        <row r="11154">
          <cell r="A11154" t="str">
            <v>512637103</v>
          </cell>
        </row>
        <row r="11155">
          <cell r="A11155" t="str">
            <v>512637105</v>
          </cell>
        </row>
        <row r="11156">
          <cell r="A11156" t="str">
            <v>512637107</v>
          </cell>
        </row>
        <row r="11157">
          <cell r="A11157" t="str">
            <v>512637109</v>
          </cell>
        </row>
        <row r="11158">
          <cell r="A11158" t="str">
            <v>512637111</v>
          </cell>
        </row>
        <row r="11159">
          <cell r="A11159" t="str">
            <v>512637113</v>
          </cell>
        </row>
        <row r="11160">
          <cell r="A11160" t="str">
            <v>512637200</v>
          </cell>
        </row>
        <row r="11161">
          <cell r="A11161" t="str">
            <v>512639000</v>
          </cell>
        </row>
        <row r="11162">
          <cell r="A11162" t="str">
            <v>512639100</v>
          </cell>
        </row>
        <row r="11163">
          <cell r="A11163" t="str">
            <v>512639103</v>
          </cell>
        </row>
        <row r="11164">
          <cell r="A11164" t="str">
            <v>512639105</v>
          </cell>
        </row>
        <row r="11165">
          <cell r="A11165" t="str">
            <v>512639200</v>
          </cell>
        </row>
        <row r="11166">
          <cell r="A11166" t="str">
            <v>512639300</v>
          </cell>
        </row>
        <row r="11167">
          <cell r="A11167" t="str">
            <v>512643000</v>
          </cell>
        </row>
        <row r="11168">
          <cell r="A11168" t="str">
            <v>512643100</v>
          </cell>
        </row>
        <row r="11169">
          <cell r="A11169" t="str">
            <v>512643103</v>
          </cell>
        </row>
        <row r="11170">
          <cell r="A11170" t="str">
            <v>512643104</v>
          </cell>
        </row>
        <row r="11171">
          <cell r="A11171" t="str">
            <v>512643105</v>
          </cell>
        </row>
        <row r="11172">
          <cell r="A11172" t="str">
            <v>512643106</v>
          </cell>
        </row>
        <row r="11173">
          <cell r="A11173" t="str">
            <v>512643107</v>
          </cell>
        </row>
        <row r="11174">
          <cell r="A11174" t="str">
            <v>512643200</v>
          </cell>
        </row>
        <row r="11175">
          <cell r="A11175" t="str">
            <v>512645000</v>
          </cell>
        </row>
        <row r="11176">
          <cell r="A11176" t="str">
            <v>512645100</v>
          </cell>
        </row>
        <row r="11177">
          <cell r="A11177" t="str">
            <v>512645300</v>
          </cell>
        </row>
        <row r="11178">
          <cell r="A11178" t="str">
            <v>512645400</v>
          </cell>
        </row>
        <row r="11179">
          <cell r="A11179" t="str">
            <v>512645403</v>
          </cell>
        </row>
        <row r="11180">
          <cell r="A11180" t="str">
            <v>512645405</v>
          </cell>
        </row>
        <row r="11181">
          <cell r="A11181" t="str">
            <v>512647000</v>
          </cell>
        </row>
        <row r="11182">
          <cell r="A11182" t="str">
            <v>512647100</v>
          </cell>
        </row>
        <row r="11183">
          <cell r="A11183" t="str">
            <v>512647103</v>
          </cell>
        </row>
        <row r="11184">
          <cell r="A11184" t="str">
            <v>512647105</v>
          </cell>
        </row>
        <row r="11185">
          <cell r="A11185" t="str">
            <v>512647106</v>
          </cell>
        </row>
        <row r="11186">
          <cell r="A11186" t="str">
            <v>512647107</v>
          </cell>
        </row>
        <row r="11187">
          <cell r="A11187" t="str">
            <v>512647108</v>
          </cell>
        </row>
        <row r="11188">
          <cell r="A11188" t="str">
            <v>512647200</v>
          </cell>
        </row>
        <row r="11189">
          <cell r="A11189" t="str">
            <v>512647300</v>
          </cell>
        </row>
        <row r="11190">
          <cell r="A11190" t="str">
            <v>512647303</v>
          </cell>
        </row>
        <row r="11191">
          <cell r="A11191" t="str">
            <v>512647305</v>
          </cell>
        </row>
        <row r="11192">
          <cell r="A11192" t="str">
            <v>512649000</v>
          </cell>
        </row>
        <row r="11193">
          <cell r="A11193" t="str">
            <v>512649100</v>
          </cell>
        </row>
        <row r="11194">
          <cell r="A11194" t="str">
            <v>512649103</v>
          </cell>
        </row>
        <row r="11195">
          <cell r="A11195" t="str">
            <v>512649105</v>
          </cell>
        </row>
        <row r="11196">
          <cell r="A11196" t="str">
            <v>512649107</v>
          </cell>
        </row>
        <row r="11197">
          <cell r="A11197" t="str">
            <v>512649109</v>
          </cell>
        </row>
        <row r="11198">
          <cell r="A11198" t="str">
            <v>512649200</v>
          </cell>
        </row>
        <row r="11199">
          <cell r="A11199" t="str">
            <v>512649203</v>
          </cell>
        </row>
        <row r="11200">
          <cell r="A11200" t="str">
            <v>512649205</v>
          </cell>
        </row>
        <row r="11201">
          <cell r="A11201" t="str">
            <v>512649400</v>
          </cell>
        </row>
        <row r="11202">
          <cell r="A11202" t="str">
            <v>512653000</v>
          </cell>
        </row>
        <row r="11203">
          <cell r="A11203" t="str">
            <v>512653100</v>
          </cell>
        </row>
        <row r="11204">
          <cell r="A11204" t="str">
            <v>512653103</v>
          </cell>
        </row>
        <row r="11205">
          <cell r="A11205" t="str">
            <v>512653200</v>
          </cell>
        </row>
        <row r="11206">
          <cell r="A11206" t="str">
            <v>512653300</v>
          </cell>
        </row>
        <row r="11207">
          <cell r="A11207" t="str">
            <v>512653303</v>
          </cell>
        </row>
        <row r="11208">
          <cell r="A11208" t="str">
            <v>512653305</v>
          </cell>
        </row>
        <row r="11209">
          <cell r="A11209" t="str">
            <v>512653400</v>
          </cell>
        </row>
        <row r="11210">
          <cell r="A11210" t="str">
            <v>512653403</v>
          </cell>
        </row>
        <row r="11211">
          <cell r="A11211" t="str">
            <v>512655000</v>
          </cell>
        </row>
        <row r="11212">
          <cell r="A11212" t="str">
            <v>512655100</v>
          </cell>
        </row>
        <row r="11213">
          <cell r="A11213" t="str">
            <v>512655200</v>
          </cell>
        </row>
        <row r="11214">
          <cell r="A11214" t="str">
            <v>512655203</v>
          </cell>
        </row>
        <row r="11215">
          <cell r="A11215" t="str">
            <v>512655205</v>
          </cell>
        </row>
        <row r="11216">
          <cell r="A11216" t="str">
            <v>512655300</v>
          </cell>
        </row>
        <row r="11217">
          <cell r="A11217" t="str">
            <v>512655400</v>
          </cell>
        </row>
        <row r="11218">
          <cell r="A11218" t="str">
            <v>512657000</v>
          </cell>
        </row>
        <row r="11219">
          <cell r="A11219" t="str">
            <v>512657100</v>
          </cell>
        </row>
        <row r="11220">
          <cell r="A11220" t="str">
            <v>512657103</v>
          </cell>
        </row>
        <row r="11221">
          <cell r="A11221" t="str">
            <v>512657200</v>
          </cell>
        </row>
        <row r="11222">
          <cell r="A11222" t="str">
            <v>512657203</v>
          </cell>
        </row>
        <row r="11223">
          <cell r="A11223" t="str">
            <v>512657204</v>
          </cell>
        </row>
        <row r="11224">
          <cell r="A11224" t="str">
            <v>512657205</v>
          </cell>
        </row>
        <row r="11225">
          <cell r="A11225" t="str">
            <v>512657206</v>
          </cell>
        </row>
        <row r="11226">
          <cell r="A11226" t="str">
            <v>512657207</v>
          </cell>
        </row>
        <row r="11227">
          <cell r="A11227" t="str">
            <v>512657300</v>
          </cell>
        </row>
        <row r="11228">
          <cell r="A11228" t="str">
            <v>512657303</v>
          </cell>
        </row>
        <row r="11229">
          <cell r="A11229" t="str">
            <v>512657400</v>
          </cell>
        </row>
        <row r="11230">
          <cell r="A11230" t="str">
            <v>513600000</v>
          </cell>
        </row>
        <row r="11231">
          <cell r="A11231" t="str">
            <v>513630000</v>
          </cell>
        </row>
        <row r="11232">
          <cell r="A11232" t="str">
            <v>513630100</v>
          </cell>
        </row>
        <row r="11233">
          <cell r="A11233" t="str">
            <v>513633000</v>
          </cell>
        </row>
        <row r="11234">
          <cell r="A11234" t="str">
            <v>513633100</v>
          </cell>
        </row>
        <row r="11235">
          <cell r="A11235" t="str">
            <v>513633200</v>
          </cell>
        </row>
        <row r="11236">
          <cell r="A11236" t="str">
            <v>513633300</v>
          </cell>
        </row>
        <row r="11237">
          <cell r="A11237" t="str">
            <v>513633400</v>
          </cell>
        </row>
        <row r="11238">
          <cell r="A11238" t="str">
            <v>513635000</v>
          </cell>
        </row>
        <row r="11239">
          <cell r="A11239" t="str">
            <v>513635100</v>
          </cell>
        </row>
        <row r="11240">
          <cell r="A11240" t="str">
            <v>513635200</v>
          </cell>
        </row>
        <row r="11241">
          <cell r="A11241" t="str">
            <v>513635400</v>
          </cell>
        </row>
        <row r="11242">
          <cell r="A11242" t="str">
            <v>513635700</v>
          </cell>
        </row>
        <row r="11243">
          <cell r="A11243" t="str">
            <v>513637000</v>
          </cell>
        </row>
        <row r="11244">
          <cell r="A11244" t="str">
            <v>513637100</v>
          </cell>
        </row>
        <row r="11245">
          <cell r="A11245" t="str">
            <v>513637103</v>
          </cell>
        </row>
        <row r="11246">
          <cell r="A11246" t="str">
            <v>513637200</v>
          </cell>
        </row>
        <row r="11247">
          <cell r="A11247" t="str">
            <v>513637203</v>
          </cell>
        </row>
        <row r="11248">
          <cell r="A11248" t="str">
            <v>513637300</v>
          </cell>
        </row>
        <row r="11249">
          <cell r="A11249" t="str">
            <v>513637303</v>
          </cell>
        </row>
        <row r="11250">
          <cell r="A11250" t="str">
            <v>513637400</v>
          </cell>
        </row>
        <row r="11251">
          <cell r="A11251" t="str">
            <v>513639000</v>
          </cell>
        </row>
        <row r="11252">
          <cell r="A11252" t="str">
            <v>513639100</v>
          </cell>
        </row>
        <row r="11253">
          <cell r="A11253" t="str">
            <v>513639180</v>
          </cell>
        </row>
        <row r="11254">
          <cell r="A11254" t="str">
            <v>513639200</v>
          </cell>
        </row>
        <row r="11255">
          <cell r="A11255" t="str">
            <v>513639300</v>
          </cell>
        </row>
        <row r="11256">
          <cell r="A11256" t="str">
            <v>513645000</v>
          </cell>
        </row>
        <row r="11257">
          <cell r="A11257" t="str">
            <v>513645100</v>
          </cell>
        </row>
        <row r="11258">
          <cell r="A11258" t="str">
            <v>513645200</v>
          </cell>
        </row>
        <row r="11259">
          <cell r="A11259" t="str">
            <v>513645300</v>
          </cell>
        </row>
        <row r="11260">
          <cell r="A11260" t="str">
            <v>513645303</v>
          </cell>
        </row>
        <row r="11261">
          <cell r="A11261" t="str">
            <v>513645400</v>
          </cell>
        </row>
        <row r="11262">
          <cell r="A11262" t="str">
            <v>513645403</v>
          </cell>
        </row>
        <row r="11263">
          <cell r="A11263" t="str">
            <v>513645500</v>
          </cell>
        </row>
        <row r="11264">
          <cell r="A11264" t="str">
            <v>513645580</v>
          </cell>
        </row>
        <row r="11265">
          <cell r="A11265" t="str">
            <v>513645583</v>
          </cell>
        </row>
        <row r="11266">
          <cell r="A11266" t="str">
            <v>513645600</v>
          </cell>
        </row>
        <row r="11267">
          <cell r="A11267" t="str">
            <v>513645603</v>
          </cell>
        </row>
        <row r="11268">
          <cell r="A11268" t="str">
            <v>513645700</v>
          </cell>
        </row>
        <row r="11269">
          <cell r="A11269" t="str">
            <v>513645703</v>
          </cell>
        </row>
        <row r="11270">
          <cell r="A11270" t="str">
            <v>513645800</v>
          </cell>
        </row>
        <row r="11271">
          <cell r="A11271" t="str">
            <v>513645803</v>
          </cell>
        </row>
        <row r="11272">
          <cell r="A11272" t="str">
            <v>513645880</v>
          </cell>
        </row>
        <row r="11273">
          <cell r="A11273" t="str">
            <v>513645883</v>
          </cell>
        </row>
        <row r="11274">
          <cell r="A11274" t="str">
            <v>513645900</v>
          </cell>
        </row>
        <row r="11275">
          <cell r="A11275" t="str">
            <v>513645903</v>
          </cell>
        </row>
        <row r="11276">
          <cell r="A11276" t="str">
            <v>513647000</v>
          </cell>
        </row>
        <row r="11277">
          <cell r="A11277" t="str">
            <v>513647100</v>
          </cell>
        </row>
        <row r="11278">
          <cell r="A11278" t="str">
            <v>513647300</v>
          </cell>
        </row>
        <row r="11279">
          <cell r="A11279" t="str">
            <v>513647400</v>
          </cell>
        </row>
        <row r="11280">
          <cell r="A11280" t="str">
            <v>513647600</v>
          </cell>
        </row>
        <row r="11281">
          <cell r="A11281" t="str">
            <v>513649000</v>
          </cell>
        </row>
        <row r="11282">
          <cell r="A11282" t="str">
            <v>513649100</v>
          </cell>
        </row>
        <row r="11283">
          <cell r="A11283" t="str">
            <v>513649103</v>
          </cell>
        </row>
        <row r="11284">
          <cell r="A11284" t="str">
            <v>513649200</v>
          </cell>
        </row>
        <row r="11285">
          <cell r="A11285" t="str">
            <v>513649203</v>
          </cell>
        </row>
        <row r="11286">
          <cell r="A11286" t="str">
            <v>513649300</v>
          </cell>
        </row>
        <row r="11287">
          <cell r="A11287" t="str">
            <v>513649303</v>
          </cell>
        </row>
        <row r="11288">
          <cell r="A11288" t="str">
            <v>513649400</v>
          </cell>
        </row>
        <row r="11289">
          <cell r="A11289" t="str">
            <v>513649403</v>
          </cell>
        </row>
        <row r="11290">
          <cell r="A11290" t="str">
            <v>513649500</v>
          </cell>
        </row>
        <row r="11291">
          <cell r="A11291" t="str">
            <v>513649503</v>
          </cell>
        </row>
        <row r="11292">
          <cell r="A11292" t="str">
            <v>513653000</v>
          </cell>
        </row>
        <row r="11293">
          <cell r="A11293" t="str">
            <v>513653100</v>
          </cell>
        </row>
        <row r="11294">
          <cell r="A11294" t="str">
            <v>513653103</v>
          </cell>
        </row>
        <row r="11295">
          <cell r="A11295" t="str">
            <v>513653200</v>
          </cell>
        </row>
        <row r="11296">
          <cell r="A11296" t="str">
            <v>513653203</v>
          </cell>
        </row>
        <row r="11297">
          <cell r="A11297" t="str">
            <v>513653300</v>
          </cell>
        </row>
        <row r="11298">
          <cell r="A11298" t="str">
            <v>513653303</v>
          </cell>
        </row>
        <row r="11299">
          <cell r="A11299" t="str">
            <v>513653500</v>
          </cell>
        </row>
        <row r="11300">
          <cell r="A11300" t="str">
            <v>513653503</v>
          </cell>
        </row>
        <row r="11301">
          <cell r="A11301" t="str">
            <v>513653600</v>
          </cell>
        </row>
        <row r="11302">
          <cell r="A11302" t="str">
            <v>513653603</v>
          </cell>
        </row>
        <row r="11303">
          <cell r="A11303" t="str">
            <v>513655000</v>
          </cell>
        </row>
        <row r="11304">
          <cell r="A11304" t="str">
            <v>513655100</v>
          </cell>
        </row>
        <row r="11305">
          <cell r="A11305" t="str">
            <v>513655103</v>
          </cell>
        </row>
        <row r="11306">
          <cell r="A11306" t="str">
            <v>513655200</v>
          </cell>
        </row>
        <row r="11307">
          <cell r="A11307" t="str">
            <v>513655203</v>
          </cell>
        </row>
        <row r="11308">
          <cell r="A11308" t="str">
            <v>513655300</v>
          </cell>
        </row>
        <row r="11309">
          <cell r="A11309" t="str">
            <v>513655303</v>
          </cell>
        </row>
        <row r="11310">
          <cell r="A11310" t="str">
            <v>513659000</v>
          </cell>
        </row>
        <row r="11311">
          <cell r="A11311" t="str">
            <v>513659100</v>
          </cell>
        </row>
        <row r="11312">
          <cell r="A11312" t="str">
            <v>513659200</v>
          </cell>
        </row>
        <row r="11313">
          <cell r="A11313" t="str">
            <v>513659203</v>
          </cell>
        </row>
        <row r="11314">
          <cell r="A11314" t="str">
            <v>513659300</v>
          </cell>
        </row>
        <row r="11315">
          <cell r="A11315" t="str">
            <v>513659303</v>
          </cell>
        </row>
        <row r="11316">
          <cell r="A11316" t="str">
            <v>513659400</v>
          </cell>
        </row>
        <row r="11317">
          <cell r="A11317" t="str">
            <v>513659500</v>
          </cell>
        </row>
        <row r="11318">
          <cell r="A11318" t="str">
            <v>513659600</v>
          </cell>
        </row>
        <row r="11319">
          <cell r="A11319" t="str">
            <v>513659700</v>
          </cell>
        </row>
        <row r="11320">
          <cell r="A11320" t="str">
            <v>513659703</v>
          </cell>
        </row>
        <row r="11321">
          <cell r="A11321" t="str">
            <v>514000000</v>
          </cell>
        </row>
        <row r="11322">
          <cell r="A11322" t="str">
            <v>514030000</v>
          </cell>
        </row>
        <row r="11323">
          <cell r="A11323" t="str">
            <v>514030100</v>
          </cell>
        </row>
        <row r="11324">
          <cell r="A11324" t="str">
            <v>514033000</v>
          </cell>
        </row>
        <row r="11325">
          <cell r="A11325" t="str">
            <v>514033100</v>
          </cell>
        </row>
        <row r="11326">
          <cell r="A11326" t="str">
            <v>514033103</v>
          </cell>
        </row>
        <row r="11327">
          <cell r="A11327" t="str">
            <v>514033200</v>
          </cell>
        </row>
        <row r="11328">
          <cell r="A11328" t="str">
            <v>514033203</v>
          </cell>
        </row>
        <row r="11329">
          <cell r="A11329" t="str">
            <v>514033204</v>
          </cell>
        </row>
        <row r="11330">
          <cell r="A11330" t="str">
            <v>514033205</v>
          </cell>
        </row>
        <row r="11331">
          <cell r="A11331" t="str">
            <v>514033206</v>
          </cell>
        </row>
        <row r="11332">
          <cell r="A11332" t="str">
            <v>514033207</v>
          </cell>
        </row>
        <row r="11333">
          <cell r="A11333" t="str">
            <v>514033208</v>
          </cell>
        </row>
        <row r="11334">
          <cell r="A11334" t="str">
            <v>514033209</v>
          </cell>
        </row>
        <row r="11335">
          <cell r="A11335" t="str">
            <v>514033400</v>
          </cell>
        </row>
        <row r="11336">
          <cell r="A11336" t="str">
            <v>514033403</v>
          </cell>
        </row>
        <row r="11337">
          <cell r="A11337" t="str">
            <v>514033404</v>
          </cell>
        </row>
        <row r="11338">
          <cell r="A11338" t="str">
            <v>514033405</v>
          </cell>
        </row>
        <row r="11339">
          <cell r="A11339" t="str">
            <v>514033406</v>
          </cell>
        </row>
        <row r="11340">
          <cell r="A11340" t="str">
            <v>514033407</v>
          </cell>
        </row>
        <row r="11341">
          <cell r="A11341" t="str">
            <v>514033408</v>
          </cell>
        </row>
        <row r="11342">
          <cell r="A11342" t="str">
            <v>514033500</v>
          </cell>
        </row>
        <row r="11343">
          <cell r="A11343" t="str">
            <v>514033503</v>
          </cell>
        </row>
        <row r="11344">
          <cell r="A11344" t="str">
            <v>514033505</v>
          </cell>
        </row>
        <row r="11345">
          <cell r="A11345" t="str">
            <v>514033507</v>
          </cell>
        </row>
        <row r="11346">
          <cell r="A11346" t="str">
            <v>514033509</v>
          </cell>
        </row>
        <row r="11347">
          <cell r="A11347" t="str">
            <v>514033511</v>
          </cell>
        </row>
        <row r="11348">
          <cell r="A11348" t="str">
            <v>514033513</v>
          </cell>
        </row>
        <row r="11349">
          <cell r="A11349" t="str">
            <v>514033515</v>
          </cell>
        </row>
        <row r="11350">
          <cell r="A11350" t="str">
            <v>514033517</v>
          </cell>
        </row>
        <row r="11351">
          <cell r="A11351" t="str">
            <v>514033519</v>
          </cell>
        </row>
        <row r="11352">
          <cell r="A11352" t="str">
            <v>514033521</v>
          </cell>
        </row>
        <row r="11353">
          <cell r="A11353" t="str">
            <v>514033523</v>
          </cell>
        </row>
        <row r="11354">
          <cell r="A11354" t="str">
            <v>514033600</v>
          </cell>
        </row>
        <row r="11355">
          <cell r="A11355" t="str">
            <v>514033603</v>
          </cell>
        </row>
        <row r="11356">
          <cell r="A11356" t="str">
            <v>514033605</v>
          </cell>
        </row>
        <row r="11357">
          <cell r="A11357" t="str">
            <v>514033700</v>
          </cell>
        </row>
        <row r="11358">
          <cell r="A11358" t="str">
            <v>514035000</v>
          </cell>
        </row>
        <row r="11359">
          <cell r="A11359" t="str">
            <v>514035100</v>
          </cell>
        </row>
        <row r="11360">
          <cell r="A11360" t="str">
            <v>514035200</v>
          </cell>
        </row>
        <row r="11361">
          <cell r="A11361" t="str">
            <v>514035203</v>
          </cell>
        </row>
        <row r="11362">
          <cell r="A11362" t="str">
            <v>514035205</v>
          </cell>
        </row>
        <row r="11363">
          <cell r="A11363" t="str">
            <v>514035300</v>
          </cell>
        </row>
        <row r="11364">
          <cell r="A11364" t="str">
            <v>514035400</v>
          </cell>
        </row>
        <row r="11365">
          <cell r="A11365" t="str">
            <v>514035403</v>
          </cell>
        </row>
        <row r="11366">
          <cell r="A11366" t="str">
            <v>514035405</v>
          </cell>
        </row>
        <row r="11367">
          <cell r="A11367" t="str">
            <v>514035407</v>
          </cell>
        </row>
        <row r="11368">
          <cell r="A11368" t="str">
            <v>514035500</v>
          </cell>
        </row>
        <row r="11369">
          <cell r="A11369" t="str">
            <v>514035503</v>
          </cell>
        </row>
        <row r="11370">
          <cell r="A11370" t="str">
            <v>514035504</v>
          </cell>
        </row>
        <row r="11371">
          <cell r="A11371" t="str">
            <v>514035505</v>
          </cell>
        </row>
        <row r="11372">
          <cell r="A11372" t="str">
            <v>514035506</v>
          </cell>
        </row>
        <row r="11373">
          <cell r="A11373" t="str">
            <v>514035507</v>
          </cell>
        </row>
        <row r="11374">
          <cell r="A11374" t="str">
            <v>514035600</v>
          </cell>
        </row>
        <row r="11375">
          <cell r="A11375" t="str">
            <v>514035603</v>
          </cell>
        </row>
        <row r="11376">
          <cell r="A11376" t="str">
            <v>514035605</v>
          </cell>
        </row>
        <row r="11377">
          <cell r="A11377" t="str">
            <v>514035700</v>
          </cell>
        </row>
        <row r="11378">
          <cell r="A11378" t="str">
            <v>514035703</v>
          </cell>
        </row>
        <row r="11379">
          <cell r="A11379" t="str">
            <v>514035800</v>
          </cell>
        </row>
        <row r="11380">
          <cell r="A11380" t="str">
            <v>514035802</v>
          </cell>
        </row>
        <row r="11381">
          <cell r="A11381" t="str">
            <v>514035803</v>
          </cell>
        </row>
        <row r="11382">
          <cell r="A11382" t="str">
            <v>514035804</v>
          </cell>
        </row>
        <row r="11383">
          <cell r="A11383" t="str">
            <v>514035805</v>
          </cell>
        </row>
        <row r="11384">
          <cell r="A11384" t="str">
            <v>514035806</v>
          </cell>
        </row>
        <row r="11385">
          <cell r="A11385" t="str">
            <v>514035807</v>
          </cell>
        </row>
        <row r="11386">
          <cell r="A11386" t="str">
            <v>514035808</v>
          </cell>
        </row>
        <row r="11387">
          <cell r="A11387" t="str">
            <v>514035900</v>
          </cell>
        </row>
        <row r="11388">
          <cell r="A11388" t="str">
            <v>514036000</v>
          </cell>
        </row>
        <row r="11389">
          <cell r="A11389" t="str">
            <v>514036100</v>
          </cell>
        </row>
        <row r="11390">
          <cell r="A11390" t="str">
            <v>514036103</v>
          </cell>
        </row>
        <row r="11391">
          <cell r="A11391" t="str">
            <v>514036200</v>
          </cell>
        </row>
        <row r="11392">
          <cell r="A11392" t="str">
            <v>514036203</v>
          </cell>
        </row>
        <row r="11393">
          <cell r="A11393" t="str">
            <v>514036205</v>
          </cell>
        </row>
        <row r="11394">
          <cell r="A11394" t="str">
            <v>514036207</v>
          </cell>
        </row>
        <row r="11395">
          <cell r="A11395" t="str">
            <v>514036209</v>
          </cell>
        </row>
        <row r="11396">
          <cell r="A11396" t="str">
            <v>514036211</v>
          </cell>
        </row>
        <row r="11397">
          <cell r="A11397" t="str">
            <v>514036213</v>
          </cell>
        </row>
        <row r="11398">
          <cell r="A11398" t="str">
            <v>514036215</v>
          </cell>
        </row>
        <row r="11399">
          <cell r="A11399" t="str">
            <v>514036217</v>
          </cell>
        </row>
        <row r="11400">
          <cell r="A11400" t="str">
            <v>514036219</v>
          </cell>
        </row>
        <row r="11401">
          <cell r="A11401" t="str">
            <v>514036221</v>
          </cell>
        </row>
        <row r="11402">
          <cell r="A11402" t="str">
            <v>514036223</v>
          </cell>
        </row>
        <row r="11403">
          <cell r="A11403" t="str">
            <v>514036400</v>
          </cell>
        </row>
        <row r="11404">
          <cell r="A11404" t="str">
            <v>514036500</v>
          </cell>
        </row>
        <row r="11405">
          <cell r="A11405" t="str">
            <v>514036700</v>
          </cell>
        </row>
        <row r="11406">
          <cell r="A11406" t="str">
            <v>514036703</v>
          </cell>
        </row>
        <row r="11407">
          <cell r="A11407" t="str">
            <v>514036705</v>
          </cell>
        </row>
        <row r="11408">
          <cell r="A11408" t="str">
            <v>514036707</v>
          </cell>
        </row>
        <row r="11409">
          <cell r="A11409" t="str">
            <v>514036709</v>
          </cell>
        </row>
        <row r="11410">
          <cell r="A11410" t="str">
            <v>514036711</v>
          </cell>
        </row>
        <row r="11411">
          <cell r="A11411" t="str">
            <v>514036713</v>
          </cell>
        </row>
        <row r="11412">
          <cell r="A11412" t="str">
            <v>514036715</v>
          </cell>
        </row>
        <row r="11413">
          <cell r="A11413" t="str">
            <v>514036717</v>
          </cell>
        </row>
        <row r="11414">
          <cell r="A11414" t="str">
            <v>514036719</v>
          </cell>
        </row>
        <row r="11415">
          <cell r="A11415" t="str">
            <v>514036721</v>
          </cell>
        </row>
        <row r="11416">
          <cell r="A11416" t="str">
            <v>514036723</v>
          </cell>
        </row>
        <row r="11417">
          <cell r="A11417" t="str">
            <v>514036725</v>
          </cell>
        </row>
        <row r="11418">
          <cell r="A11418" t="str">
            <v>514036727</v>
          </cell>
        </row>
        <row r="11419">
          <cell r="A11419" t="str">
            <v>514036800</v>
          </cell>
        </row>
        <row r="11420">
          <cell r="A11420" t="str">
            <v>514037000</v>
          </cell>
        </row>
        <row r="11421">
          <cell r="A11421" t="str">
            <v>514037100</v>
          </cell>
        </row>
        <row r="11422">
          <cell r="A11422" t="str">
            <v>514037105</v>
          </cell>
        </row>
        <row r="11423">
          <cell r="A11423" t="str">
            <v>514037107</v>
          </cell>
        </row>
        <row r="11424">
          <cell r="A11424" t="str">
            <v>514037109</v>
          </cell>
        </row>
        <row r="11425">
          <cell r="A11425" t="str">
            <v>514037111</v>
          </cell>
        </row>
        <row r="11426">
          <cell r="A11426" t="str">
            <v>514037113</v>
          </cell>
        </row>
        <row r="11427">
          <cell r="A11427" t="str">
            <v>514037115</v>
          </cell>
        </row>
        <row r="11428">
          <cell r="A11428" t="str">
            <v>514037117</v>
          </cell>
        </row>
        <row r="11429">
          <cell r="A11429" t="str">
            <v>514037119</v>
          </cell>
        </row>
        <row r="11430">
          <cell r="A11430" t="str">
            <v>514037121</v>
          </cell>
        </row>
        <row r="11431">
          <cell r="A11431" t="str">
            <v>514037125</v>
          </cell>
        </row>
        <row r="11432">
          <cell r="A11432" t="str">
            <v>514037127</v>
          </cell>
        </row>
        <row r="11433">
          <cell r="A11433" t="str">
            <v>514037129</v>
          </cell>
        </row>
        <row r="11434">
          <cell r="A11434" t="str">
            <v>514037131</v>
          </cell>
        </row>
        <row r="11435">
          <cell r="A11435" t="str">
            <v>514037133</v>
          </cell>
        </row>
        <row r="11436">
          <cell r="A11436" t="str">
            <v>514037135</v>
          </cell>
        </row>
        <row r="11437">
          <cell r="A11437" t="str">
            <v>514037137</v>
          </cell>
        </row>
        <row r="11438">
          <cell r="A11438" t="str">
            <v>514037139</v>
          </cell>
        </row>
        <row r="11439">
          <cell r="A11439" t="str">
            <v>514037141</v>
          </cell>
        </row>
        <row r="11440">
          <cell r="A11440" t="str">
            <v>514037400</v>
          </cell>
        </row>
        <row r="11441">
          <cell r="A11441" t="str">
            <v>514037402</v>
          </cell>
        </row>
        <row r="11442">
          <cell r="A11442" t="str">
            <v>514037403</v>
          </cell>
        </row>
        <row r="11443">
          <cell r="A11443" t="str">
            <v>514037404</v>
          </cell>
        </row>
        <row r="11444">
          <cell r="A11444" t="str">
            <v>514037405</v>
          </cell>
        </row>
        <row r="11445">
          <cell r="A11445" t="str">
            <v>514037406</v>
          </cell>
        </row>
        <row r="11446">
          <cell r="A11446" t="str">
            <v>514037407</v>
          </cell>
        </row>
        <row r="11447">
          <cell r="A11447" t="str">
            <v>514037408</v>
          </cell>
        </row>
        <row r="11448">
          <cell r="A11448" t="str">
            <v>514037409</v>
          </cell>
        </row>
        <row r="11449">
          <cell r="A11449" t="str">
            <v>514037600</v>
          </cell>
        </row>
        <row r="11450">
          <cell r="A11450" t="str">
            <v>514043000</v>
          </cell>
        </row>
        <row r="11451">
          <cell r="A11451" t="str">
            <v>514043100</v>
          </cell>
        </row>
        <row r="11452">
          <cell r="A11452" t="str">
            <v>514043103</v>
          </cell>
        </row>
        <row r="11453">
          <cell r="A11453" t="str">
            <v>514043105</v>
          </cell>
        </row>
        <row r="11454">
          <cell r="A11454" t="str">
            <v>514043107</v>
          </cell>
        </row>
        <row r="11455">
          <cell r="A11455" t="str">
            <v>514043109</v>
          </cell>
        </row>
        <row r="11456">
          <cell r="A11456" t="str">
            <v>514043111</v>
          </cell>
        </row>
        <row r="11457">
          <cell r="A11457" t="str">
            <v>514043113</v>
          </cell>
        </row>
        <row r="11458">
          <cell r="A11458" t="str">
            <v>514043115</v>
          </cell>
        </row>
        <row r="11459">
          <cell r="A11459" t="str">
            <v>514043117</v>
          </cell>
        </row>
        <row r="11460">
          <cell r="A11460" t="str">
            <v>514043119</v>
          </cell>
        </row>
        <row r="11461">
          <cell r="A11461" t="str">
            <v>514043121</v>
          </cell>
        </row>
        <row r="11462">
          <cell r="A11462" t="str">
            <v>514043123</v>
          </cell>
        </row>
        <row r="11463">
          <cell r="A11463" t="str">
            <v>514043125</v>
          </cell>
        </row>
        <row r="11464">
          <cell r="A11464" t="str">
            <v>514043127</v>
          </cell>
        </row>
        <row r="11465">
          <cell r="A11465" t="str">
            <v>514043129</v>
          </cell>
        </row>
        <row r="11466">
          <cell r="A11466" t="str">
            <v>514043131</v>
          </cell>
        </row>
        <row r="11467">
          <cell r="A11467" t="str">
            <v>514043133</v>
          </cell>
        </row>
        <row r="11468">
          <cell r="A11468" t="str">
            <v>514043135</v>
          </cell>
        </row>
        <row r="11469">
          <cell r="A11469" t="str">
            <v>514043137</v>
          </cell>
        </row>
        <row r="11470">
          <cell r="A11470" t="str">
            <v>514043139</v>
          </cell>
        </row>
        <row r="11471">
          <cell r="A11471" t="str">
            <v>514043200</v>
          </cell>
        </row>
        <row r="11472">
          <cell r="A11472" t="str">
            <v>514043300</v>
          </cell>
        </row>
        <row r="11473">
          <cell r="A11473" t="str">
            <v>514045000</v>
          </cell>
        </row>
        <row r="11474">
          <cell r="A11474" t="str">
            <v>514045100</v>
          </cell>
        </row>
        <row r="11475">
          <cell r="A11475" t="str">
            <v>514045103</v>
          </cell>
        </row>
        <row r="11476">
          <cell r="A11476" t="str">
            <v>514045200</v>
          </cell>
        </row>
        <row r="11477">
          <cell r="A11477" t="str">
            <v>514045203</v>
          </cell>
        </row>
        <row r="11478">
          <cell r="A11478" t="str">
            <v>514045205</v>
          </cell>
        </row>
        <row r="11479">
          <cell r="A11479" t="str">
            <v>514045207</v>
          </cell>
        </row>
        <row r="11480">
          <cell r="A11480" t="str">
            <v>514045300</v>
          </cell>
        </row>
        <row r="11481">
          <cell r="A11481" t="str">
            <v>514045303</v>
          </cell>
        </row>
        <row r="11482">
          <cell r="A11482" t="str">
            <v>514045305</v>
          </cell>
        </row>
        <row r="11483">
          <cell r="A11483" t="str">
            <v>514045307</v>
          </cell>
        </row>
        <row r="11484">
          <cell r="A11484" t="str">
            <v>514045400</v>
          </cell>
        </row>
        <row r="11485">
          <cell r="A11485" t="str">
            <v>514045403</v>
          </cell>
        </row>
        <row r="11486">
          <cell r="A11486" t="str">
            <v>514045405</v>
          </cell>
        </row>
        <row r="11487">
          <cell r="A11487" t="str">
            <v>514045406</v>
          </cell>
        </row>
        <row r="11488">
          <cell r="A11488" t="str">
            <v>514045407</v>
          </cell>
        </row>
        <row r="11489">
          <cell r="A11489" t="str">
            <v>514045408</v>
          </cell>
        </row>
        <row r="11490">
          <cell r="A11490" t="str">
            <v>514045411</v>
          </cell>
        </row>
        <row r="11491">
          <cell r="A11491" t="str">
            <v>514045413</v>
          </cell>
        </row>
        <row r="11492">
          <cell r="A11492" t="str">
            <v>514045415</v>
          </cell>
        </row>
        <row r="11493">
          <cell r="A11493" t="str">
            <v>514047000</v>
          </cell>
        </row>
        <row r="11494">
          <cell r="A11494" t="str">
            <v>514047100</v>
          </cell>
        </row>
        <row r="11495">
          <cell r="A11495" t="str">
            <v>514047103</v>
          </cell>
        </row>
        <row r="11496">
          <cell r="A11496" t="str">
            <v>514047105</v>
          </cell>
        </row>
        <row r="11497">
          <cell r="A11497" t="str">
            <v>514047107</v>
          </cell>
        </row>
        <row r="11498">
          <cell r="A11498" t="str">
            <v>514047109</v>
          </cell>
        </row>
        <row r="11499">
          <cell r="A11499" t="str">
            <v>514047111</v>
          </cell>
        </row>
        <row r="11500">
          <cell r="A11500" t="str">
            <v>514047113</v>
          </cell>
        </row>
        <row r="11501">
          <cell r="A11501" t="str">
            <v>514047115</v>
          </cell>
        </row>
        <row r="11502">
          <cell r="A11502" t="str">
            <v>514047200</v>
          </cell>
        </row>
        <row r="11503">
          <cell r="A11503" t="str">
            <v>514047203</v>
          </cell>
        </row>
        <row r="11504">
          <cell r="A11504" t="str">
            <v>514047205</v>
          </cell>
        </row>
        <row r="11505">
          <cell r="A11505" t="str">
            <v>514047207</v>
          </cell>
        </row>
        <row r="11506">
          <cell r="A11506" t="str">
            <v>514047209</v>
          </cell>
        </row>
        <row r="11507">
          <cell r="A11507" t="str">
            <v>514047211</v>
          </cell>
        </row>
        <row r="11508">
          <cell r="A11508" t="str">
            <v>514047213</v>
          </cell>
        </row>
        <row r="11509">
          <cell r="A11509" t="str">
            <v>514047215</v>
          </cell>
        </row>
        <row r="11510">
          <cell r="A11510" t="str">
            <v>514047300</v>
          </cell>
        </row>
        <row r="11511">
          <cell r="A11511" t="str">
            <v>514047303</v>
          </cell>
        </row>
        <row r="11512">
          <cell r="A11512" t="str">
            <v>514047400</v>
          </cell>
        </row>
        <row r="11513">
          <cell r="A11513" t="str">
            <v>514047500</v>
          </cell>
        </row>
        <row r="11514">
          <cell r="A11514" t="str">
            <v>514049000</v>
          </cell>
        </row>
        <row r="11515">
          <cell r="A11515" t="str">
            <v>514049100</v>
          </cell>
        </row>
        <row r="11516">
          <cell r="A11516" t="str">
            <v>514049103</v>
          </cell>
        </row>
        <row r="11517">
          <cell r="A11517" t="str">
            <v>514049200</v>
          </cell>
        </row>
        <row r="11518">
          <cell r="A11518" t="str">
            <v>514049203</v>
          </cell>
        </row>
        <row r="11519">
          <cell r="A11519" t="str">
            <v>514049205</v>
          </cell>
        </row>
        <row r="11520">
          <cell r="A11520" t="str">
            <v>514049207</v>
          </cell>
        </row>
        <row r="11521">
          <cell r="A11521" t="str">
            <v>514049209</v>
          </cell>
        </row>
        <row r="11522">
          <cell r="A11522" t="str">
            <v>514049300</v>
          </cell>
        </row>
        <row r="11523">
          <cell r="A11523" t="str">
            <v>514049303</v>
          </cell>
        </row>
        <row r="11524">
          <cell r="A11524" t="str">
            <v>514049305</v>
          </cell>
        </row>
        <row r="11525">
          <cell r="A11525" t="str">
            <v>514049307</v>
          </cell>
        </row>
        <row r="11526">
          <cell r="A11526" t="str">
            <v>514049309</v>
          </cell>
        </row>
        <row r="11527">
          <cell r="A11527" t="str">
            <v>514049311</v>
          </cell>
        </row>
        <row r="11528">
          <cell r="A11528" t="str">
            <v>514049313</v>
          </cell>
        </row>
        <row r="11529">
          <cell r="A11529" t="str">
            <v>514049315</v>
          </cell>
        </row>
        <row r="11530">
          <cell r="A11530" t="str">
            <v>514049317</v>
          </cell>
        </row>
        <row r="11531">
          <cell r="A11531" t="str">
            <v>514049400</v>
          </cell>
        </row>
        <row r="11532">
          <cell r="A11532" t="str">
            <v>514049403</v>
          </cell>
        </row>
        <row r="11533">
          <cell r="A11533" t="str">
            <v>514049405</v>
          </cell>
        </row>
        <row r="11534">
          <cell r="A11534" t="str">
            <v>514049407</v>
          </cell>
        </row>
        <row r="11535">
          <cell r="A11535" t="str">
            <v>514049409</v>
          </cell>
        </row>
        <row r="11536">
          <cell r="A11536" t="str">
            <v>514049411</v>
          </cell>
        </row>
        <row r="11537">
          <cell r="A11537" t="str">
            <v>514049413</v>
          </cell>
        </row>
        <row r="11538">
          <cell r="A11538" t="str">
            <v>514049415</v>
          </cell>
        </row>
        <row r="11539">
          <cell r="A11539" t="str">
            <v>514049417</v>
          </cell>
        </row>
        <row r="11540">
          <cell r="A11540" t="str">
            <v>514049419</v>
          </cell>
        </row>
        <row r="11541">
          <cell r="A11541" t="str">
            <v>514049421</v>
          </cell>
        </row>
        <row r="11542">
          <cell r="A11542" t="str">
            <v>514049423</v>
          </cell>
        </row>
        <row r="11543">
          <cell r="A11543" t="str">
            <v>514049425</v>
          </cell>
        </row>
        <row r="11544">
          <cell r="A11544" t="str">
            <v>514049500</v>
          </cell>
        </row>
        <row r="11545">
          <cell r="A11545" t="str">
            <v>514049600</v>
          </cell>
        </row>
        <row r="11546">
          <cell r="A11546" t="str">
            <v>514049603</v>
          </cell>
        </row>
        <row r="11547">
          <cell r="A11547" t="str">
            <v>514049605</v>
          </cell>
        </row>
        <row r="11548">
          <cell r="A11548" t="str">
            <v>514049607</v>
          </cell>
        </row>
        <row r="11549">
          <cell r="A11549" t="str">
            <v>514049609</v>
          </cell>
        </row>
        <row r="11550">
          <cell r="A11550" t="str">
            <v>514049700</v>
          </cell>
        </row>
        <row r="11551">
          <cell r="A11551" t="str">
            <v>514049703</v>
          </cell>
        </row>
        <row r="11552">
          <cell r="A11552" t="str">
            <v>514049704</v>
          </cell>
        </row>
        <row r="11553">
          <cell r="A11553" t="str">
            <v>514049705</v>
          </cell>
        </row>
        <row r="11554">
          <cell r="A11554" t="str">
            <v>514049706</v>
          </cell>
        </row>
        <row r="11555">
          <cell r="A11555" t="str">
            <v>514049707</v>
          </cell>
        </row>
        <row r="11556">
          <cell r="A11556" t="str">
            <v>514049708</v>
          </cell>
        </row>
        <row r="11557">
          <cell r="A11557" t="str">
            <v>514049709</v>
          </cell>
        </row>
        <row r="11558">
          <cell r="A11558" t="str">
            <v>514053000</v>
          </cell>
        </row>
        <row r="11559">
          <cell r="A11559" t="str">
            <v>514053100</v>
          </cell>
        </row>
        <row r="11560">
          <cell r="A11560" t="str">
            <v>514053103</v>
          </cell>
        </row>
        <row r="11561">
          <cell r="A11561" t="str">
            <v>514053105</v>
          </cell>
        </row>
        <row r="11562">
          <cell r="A11562" t="str">
            <v>514053107</v>
          </cell>
        </row>
        <row r="11563">
          <cell r="A11563" t="str">
            <v>514053109</v>
          </cell>
        </row>
        <row r="11564">
          <cell r="A11564" t="str">
            <v>514053111</v>
          </cell>
        </row>
        <row r="11565">
          <cell r="A11565" t="str">
            <v>514053113</v>
          </cell>
        </row>
        <row r="11566">
          <cell r="A11566" t="str">
            <v>514053115</v>
          </cell>
        </row>
        <row r="11567">
          <cell r="A11567" t="str">
            <v>514053117</v>
          </cell>
        </row>
        <row r="11568">
          <cell r="A11568" t="str">
            <v>514053119</v>
          </cell>
        </row>
        <row r="11569">
          <cell r="A11569" t="str">
            <v>514053121</v>
          </cell>
        </row>
        <row r="11570">
          <cell r="A11570" t="str">
            <v>514053200</v>
          </cell>
        </row>
        <row r="11571">
          <cell r="A11571" t="str">
            <v>514053300</v>
          </cell>
        </row>
        <row r="11572">
          <cell r="A11572" t="str">
            <v>514053303</v>
          </cell>
        </row>
        <row r="11573">
          <cell r="A11573" t="str">
            <v>514053304</v>
          </cell>
        </row>
        <row r="11574">
          <cell r="A11574" t="str">
            <v>514053305</v>
          </cell>
        </row>
        <row r="11575">
          <cell r="A11575" t="str">
            <v>514053306</v>
          </cell>
        </row>
        <row r="11576">
          <cell r="A11576" t="str">
            <v>514053307</v>
          </cell>
        </row>
        <row r="11577">
          <cell r="A11577" t="str">
            <v>514053308</v>
          </cell>
        </row>
        <row r="11578">
          <cell r="A11578" t="str">
            <v>514053400</v>
          </cell>
        </row>
        <row r="11579">
          <cell r="A11579" t="str">
            <v>514053403</v>
          </cell>
        </row>
        <row r="11580">
          <cell r="A11580" t="str">
            <v>514053404</v>
          </cell>
        </row>
        <row r="11581">
          <cell r="A11581" t="str">
            <v>514053405</v>
          </cell>
        </row>
        <row r="11582">
          <cell r="A11582" t="str">
            <v>514053406</v>
          </cell>
        </row>
        <row r="11583">
          <cell r="A11583" t="str">
            <v>514053407</v>
          </cell>
        </row>
        <row r="11584">
          <cell r="A11584" t="str">
            <v>514053408</v>
          </cell>
        </row>
        <row r="11585">
          <cell r="A11585" t="str">
            <v>514055000</v>
          </cell>
        </row>
        <row r="11586">
          <cell r="A11586" t="str">
            <v>514055100</v>
          </cell>
        </row>
        <row r="11587">
          <cell r="A11587" t="str">
            <v>514055200</v>
          </cell>
        </row>
        <row r="11588">
          <cell r="A11588" t="str">
            <v>514055300</v>
          </cell>
        </row>
        <row r="11589">
          <cell r="A11589" t="str">
            <v>514055400</v>
          </cell>
        </row>
        <row r="11590">
          <cell r="A11590" t="str">
            <v>514055500</v>
          </cell>
        </row>
        <row r="11591">
          <cell r="A11591" t="str">
            <v>514057000</v>
          </cell>
        </row>
        <row r="11592">
          <cell r="A11592" t="str">
            <v>514057100</v>
          </cell>
        </row>
        <row r="11593">
          <cell r="A11593" t="str">
            <v>514057200</v>
          </cell>
        </row>
        <row r="11594">
          <cell r="A11594" t="str">
            <v>514057203</v>
          </cell>
        </row>
        <row r="11595">
          <cell r="A11595" t="str">
            <v>514057205</v>
          </cell>
        </row>
        <row r="11596">
          <cell r="A11596" t="str">
            <v>514057207</v>
          </cell>
        </row>
        <row r="11597">
          <cell r="A11597" t="str">
            <v>514057209</v>
          </cell>
        </row>
        <row r="11598">
          <cell r="A11598" t="str">
            <v>514057211</v>
          </cell>
        </row>
        <row r="11599">
          <cell r="A11599" t="str">
            <v>514057213</v>
          </cell>
        </row>
        <row r="11600">
          <cell r="A11600" t="str">
            <v>514057300</v>
          </cell>
        </row>
        <row r="11601">
          <cell r="A11601" t="str">
            <v>514057303</v>
          </cell>
        </row>
        <row r="11602">
          <cell r="A11602" t="str">
            <v>514057305</v>
          </cell>
        </row>
        <row r="11603">
          <cell r="A11603" t="str">
            <v>514057307</v>
          </cell>
        </row>
        <row r="11604">
          <cell r="A11604" t="str">
            <v>514057309</v>
          </cell>
        </row>
        <row r="11605">
          <cell r="A11605" t="str">
            <v>514057311</v>
          </cell>
        </row>
        <row r="11606">
          <cell r="A11606" t="str">
            <v>514057313</v>
          </cell>
        </row>
        <row r="11607">
          <cell r="A11607" t="str">
            <v>514057315</v>
          </cell>
        </row>
        <row r="11608">
          <cell r="A11608" t="str">
            <v>514057400</v>
          </cell>
        </row>
        <row r="11609">
          <cell r="A11609" t="str">
            <v>514057403</v>
          </cell>
        </row>
        <row r="11610">
          <cell r="A11610" t="str">
            <v>514057405</v>
          </cell>
        </row>
        <row r="11611">
          <cell r="A11611" t="str">
            <v>514057407</v>
          </cell>
        </row>
        <row r="11612">
          <cell r="A11612" t="str">
            <v>514057409</v>
          </cell>
        </row>
        <row r="11613">
          <cell r="A11613" t="str">
            <v>514057411</v>
          </cell>
        </row>
        <row r="11614">
          <cell r="A11614" t="str">
            <v>514057500</v>
          </cell>
        </row>
        <row r="11615">
          <cell r="A11615" t="str">
            <v>514057503</v>
          </cell>
        </row>
        <row r="11616">
          <cell r="A11616" t="str">
            <v>514057505</v>
          </cell>
        </row>
        <row r="11617">
          <cell r="A11617" t="str">
            <v>514057600</v>
          </cell>
        </row>
        <row r="11618">
          <cell r="A11618" t="str">
            <v>514057603</v>
          </cell>
        </row>
        <row r="11619">
          <cell r="A11619" t="str">
            <v>514057605</v>
          </cell>
        </row>
        <row r="11620">
          <cell r="A11620" t="str">
            <v>514057607</v>
          </cell>
        </row>
        <row r="11621">
          <cell r="A11621" t="str">
            <v>514057609</v>
          </cell>
        </row>
        <row r="11622">
          <cell r="A11622" t="str">
            <v>514057611</v>
          </cell>
        </row>
        <row r="11623">
          <cell r="A11623" t="str">
            <v>514057613</v>
          </cell>
        </row>
        <row r="11624">
          <cell r="A11624" t="str">
            <v>514057615</v>
          </cell>
        </row>
        <row r="11625">
          <cell r="A11625" t="str">
            <v>514057617</v>
          </cell>
        </row>
        <row r="11626">
          <cell r="A11626" t="str">
            <v>514057619</v>
          </cell>
        </row>
        <row r="11627">
          <cell r="A11627" t="str">
            <v>514063000</v>
          </cell>
        </row>
        <row r="11628">
          <cell r="A11628" t="str">
            <v>514063100</v>
          </cell>
        </row>
        <row r="11629">
          <cell r="A11629" t="str">
            <v>514063103</v>
          </cell>
        </row>
        <row r="11630">
          <cell r="A11630" t="str">
            <v>514063105</v>
          </cell>
        </row>
        <row r="11631">
          <cell r="A11631" t="str">
            <v>514063107</v>
          </cell>
        </row>
        <row r="11632">
          <cell r="A11632" t="str">
            <v>514063109</v>
          </cell>
        </row>
        <row r="11633">
          <cell r="A11633" t="str">
            <v>514063111</v>
          </cell>
        </row>
        <row r="11634">
          <cell r="A11634" t="str">
            <v>514063113</v>
          </cell>
        </row>
        <row r="11635">
          <cell r="A11635" t="str">
            <v>514063115</v>
          </cell>
        </row>
        <row r="11636">
          <cell r="A11636" t="str">
            <v>514063117</v>
          </cell>
        </row>
        <row r="11637">
          <cell r="A11637" t="str">
            <v>514063119</v>
          </cell>
        </row>
        <row r="11638">
          <cell r="A11638" t="str">
            <v>514063121</v>
          </cell>
        </row>
        <row r="11639">
          <cell r="A11639" t="str">
            <v>514063123</v>
          </cell>
        </row>
        <row r="11640">
          <cell r="A11640" t="str">
            <v>514063200</v>
          </cell>
        </row>
        <row r="11641">
          <cell r="A11641" t="str">
            <v>514063203</v>
          </cell>
        </row>
        <row r="11642">
          <cell r="A11642" t="str">
            <v>514063205</v>
          </cell>
        </row>
        <row r="11643">
          <cell r="A11643" t="str">
            <v>514063207</v>
          </cell>
        </row>
        <row r="11644">
          <cell r="A11644" t="str">
            <v>514063209</v>
          </cell>
        </row>
        <row r="11645">
          <cell r="A11645" t="str">
            <v>514063300</v>
          </cell>
        </row>
        <row r="11646">
          <cell r="A11646" t="str">
            <v>514063303</v>
          </cell>
        </row>
        <row r="11647">
          <cell r="A11647" t="str">
            <v>514063305</v>
          </cell>
        </row>
        <row r="11648">
          <cell r="A11648" t="str">
            <v>514063307</v>
          </cell>
        </row>
        <row r="11649">
          <cell r="A11649" t="str">
            <v>514063309</v>
          </cell>
        </row>
        <row r="11650">
          <cell r="A11650" t="str">
            <v>514063311</v>
          </cell>
        </row>
        <row r="11651">
          <cell r="A11651" t="str">
            <v>514063313</v>
          </cell>
        </row>
        <row r="11652">
          <cell r="A11652" t="str">
            <v>514063315</v>
          </cell>
        </row>
        <row r="11653">
          <cell r="A11653" t="str">
            <v>514063400</v>
          </cell>
        </row>
        <row r="11654">
          <cell r="A11654" t="str">
            <v>514063500</v>
          </cell>
        </row>
        <row r="11655">
          <cell r="A11655" t="str">
            <v>514063503</v>
          </cell>
        </row>
        <row r="11656">
          <cell r="A11656" t="str">
            <v>514063505</v>
          </cell>
        </row>
        <row r="11657">
          <cell r="A11657" t="str">
            <v>514063507</v>
          </cell>
        </row>
        <row r="11658">
          <cell r="A11658" t="str">
            <v>514400000</v>
          </cell>
        </row>
        <row r="11659">
          <cell r="A11659" t="str">
            <v>514420100</v>
          </cell>
        </row>
        <row r="11660">
          <cell r="A11660" t="str">
            <v>514433000</v>
          </cell>
        </row>
        <row r="11661">
          <cell r="A11661" t="str">
            <v>514433100</v>
          </cell>
        </row>
        <row r="11662">
          <cell r="A11662" t="str">
            <v>514433200</v>
          </cell>
        </row>
        <row r="11663">
          <cell r="A11663" t="str">
            <v>514433300</v>
          </cell>
        </row>
        <row r="11664">
          <cell r="A11664" t="str">
            <v>514433400</v>
          </cell>
        </row>
        <row r="11665">
          <cell r="A11665" t="str">
            <v>514433500</v>
          </cell>
        </row>
        <row r="11666">
          <cell r="A11666" t="str">
            <v>514433600</v>
          </cell>
        </row>
        <row r="11667">
          <cell r="A11667" t="str">
            <v>514435000</v>
          </cell>
        </row>
        <row r="11668">
          <cell r="A11668" t="str">
            <v>514435100</v>
          </cell>
        </row>
        <row r="11669">
          <cell r="A11669" t="str">
            <v>514435200</v>
          </cell>
        </row>
        <row r="11670">
          <cell r="A11670" t="str">
            <v>514435300</v>
          </cell>
        </row>
        <row r="11671">
          <cell r="A11671" t="str">
            <v>514435400</v>
          </cell>
        </row>
        <row r="11672">
          <cell r="A11672" t="str">
            <v>514435500</v>
          </cell>
        </row>
        <row r="11673">
          <cell r="A11673" t="str">
            <v>514435600</v>
          </cell>
        </row>
        <row r="11674">
          <cell r="A11674" t="str">
            <v>514438000</v>
          </cell>
        </row>
        <row r="11675">
          <cell r="A11675" t="str">
            <v>514438100</v>
          </cell>
        </row>
        <row r="11676">
          <cell r="A11676" t="str">
            <v>514438200</v>
          </cell>
        </row>
        <row r="11677">
          <cell r="A11677" t="str">
            <v>514438300</v>
          </cell>
        </row>
        <row r="11678">
          <cell r="A11678" t="str">
            <v>514438400</v>
          </cell>
        </row>
        <row r="11679">
          <cell r="A11679" t="str">
            <v>514438500</v>
          </cell>
        </row>
        <row r="11680">
          <cell r="A11680" t="str">
            <v>514438600</v>
          </cell>
        </row>
        <row r="11681">
          <cell r="A11681" t="str">
            <v>514439000</v>
          </cell>
        </row>
        <row r="11682">
          <cell r="A11682" t="str">
            <v>514439100</v>
          </cell>
        </row>
        <row r="11683">
          <cell r="A11683" t="str">
            <v>514439200</v>
          </cell>
        </row>
        <row r="11684">
          <cell r="A11684" t="str">
            <v>514439280</v>
          </cell>
        </row>
        <row r="11685">
          <cell r="A11685" t="str">
            <v>514439300</v>
          </cell>
        </row>
        <row r="11686">
          <cell r="A11686" t="str">
            <v>514439400</v>
          </cell>
        </row>
        <row r="11687">
          <cell r="A11687" t="str">
            <v>514439500</v>
          </cell>
        </row>
        <row r="11688">
          <cell r="A11688" t="str">
            <v>514439580</v>
          </cell>
        </row>
        <row r="11689">
          <cell r="A11689" t="str">
            <v>514439600</v>
          </cell>
        </row>
        <row r="11690">
          <cell r="A11690" t="str">
            <v>514439680</v>
          </cell>
        </row>
        <row r="11691">
          <cell r="A11691" t="str">
            <v>514439700</v>
          </cell>
        </row>
        <row r="11692">
          <cell r="A11692" t="str">
            <v>514439800</v>
          </cell>
        </row>
        <row r="11693">
          <cell r="A11693" t="str">
            <v>514439900</v>
          </cell>
        </row>
        <row r="11694">
          <cell r="A11694" t="str">
            <v>514439980</v>
          </cell>
        </row>
        <row r="11695">
          <cell r="A11695" t="str">
            <v>514443000</v>
          </cell>
        </row>
        <row r="11696">
          <cell r="A11696" t="str">
            <v>514443100</v>
          </cell>
        </row>
        <row r="11697">
          <cell r="A11697" t="str">
            <v>514445000</v>
          </cell>
        </row>
        <row r="11698">
          <cell r="A11698" t="str">
            <v>514445100</v>
          </cell>
        </row>
        <row r="11699">
          <cell r="A11699" t="str">
            <v>514445200</v>
          </cell>
        </row>
        <row r="11700">
          <cell r="A11700" t="str">
            <v>514445300</v>
          </cell>
        </row>
        <row r="11701">
          <cell r="A11701" t="str">
            <v>514445400</v>
          </cell>
        </row>
        <row r="11702">
          <cell r="A11702" t="str">
            <v>514445500</v>
          </cell>
        </row>
        <row r="11703">
          <cell r="A11703" t="str">
            <v>514445600</v>
          </cell>
        </row>
        <row r="11704">
          <cell r="A11704" t="str">
            <v>514447000</v>
          </cell>
        </row>
        <row r="11705">
          <cell r="A11705" t="str">
            <v>514447100</v>
          </cell>
        </row>
        <row r="11706">
          <cell r="A11706" t="str">
            <v>514447200</v>
          </cell>
        </row>
        <row r="11707">
          <cell r="A11707" t="str">
            <v>514447300</v>
          </cell>
        </row>
        <row r="11708">
          <cell r="A11708" t="str">
            <v>514447400</v>
          </cell>
        </row>
        <row r="11709">
          <cell r="A11709" t="str">
            <v>514449000</v>
          </cell>
        </row>
        <row r="11710">
          <cell r="A11710" t="str">
            <v>514449100</v>
          </cell>
        </row>
        <row r="11711">
          <cell r="A11711" t="str">
            <v>514449200</v>
          </cell>
        </row>
        <row r="11712">
          <cell r="A11712" t="str">
            <v>514449280</v>
          </cell>
        </row>
        <row r="11713">
          <cell r="A11713" t="str">
            <v>514449300</v>
          </cell>
        </row>
        <row r="11714">
          <cell r="A11714" t="str">
            <v>514449400</v>
          </cell>
        </row>
        <row r="11715">
          <cell r="A11715" t="str">
            <v>514449480</v>
          </cell>
        </row>
        <row r="11716">
          <cell r="A11716" t="str">
            <v>514449500</v>
          </cell>
        </row>
        <row r="11717">
          <cell r="A11717" t="str">
            <v>514449580</v>
          </cell>
        </row>
        <row r="11718">
          <cell r="A11718" t="str">
            <v>514449600</v>
          </cell>
        </row>
        <row r="11719">
          <cell r="A11719" t="str">
            <v>514449680</v>
          </cell>
        </row>
        <row r="11720">
          <cell r="A11720" t="str">
            <v>514449700</v>
          </cell>
        </row>
        <row r="11721">
          <cell r="A11721" t="str">
            <v>514449800</v>
          </cell>
        </row>
        <row r="11722">
          <cell r="A11722" t="str">
            <v>514449900</v>
          </cell>
        </row>
        <row r="11723">
          <cell r="A11723" t="str">
            <v>514453000</v>
          </cell>
        </row>
        <row r="11724">
          <cell r="A11724" t="str">
            <v>514453100</v>
          </cell>
        </row>
        <row r="11725">
          <cell r="A11725" t="str">
            <v>514453200</v>
          </cell>
        </row>
        <row r="11726">
          <cell r="A11726" t="str">
            <v>514453300</v>
          </cell>
        </row>
        <row r="11727">
          <cell r="A11727" t="str">
            <v>514453400</v>
          </cell>
        </row>
        <row r="11728">
          <cell r="A11728" t="str">
            <v>514453500</v>
          </cell>
        </row>
        <row r="11729">
          <cell r="A11729" t="str">
            <v>514453600</v>
          </cell>
        </row>
        <row r="11730">
          <cell r="A11730" t="str">
            <v>514455000</v>
          </cell>
        </row>
        <row r="11731">
          <cell r="A11731" t="str">
            <v>514455100</v>
          </cell>
        </row>
        <row r="11732">
          <cell r="A11732" t="str">
            <v>514455200</v>
          </cell>
        </row>
        <row r="11733">
          <cell r="A11733" t="str">
            <v>514455300</v>
          </cell>
        </row>
        <row r="11734">
          <cell r="A11734" t="str">
            <v>514455400</v>
          </cell>
        </row>
        <row r="11735">
          <cell r="A11735" t="str">
            <v>514455600</v>
          </cell>
        </row>
        <row r="11736">
          <cell r="A11736" t="str">
            <v>514455700</v>
          </cell>
        </row>
        <row r="11737">
          <cell r="A11737" t="str">
            <v>514455800</v>
          </cell>
        </row>
        <row r="11738">
          <cell r="A11738" t="str">
            <v>514455900</v>
          </cell>
        </row>
        <row r="11739">
          <cell r="A11739" t="str">
            <v>514457000</v>
          </cell>
        </row>
        <row r="11740">
          <cell r="A11740" t="str">
            <v>514457100</v>
          </cell>
        </row>
        <row r="11741">
          <cell r="A11741" t="str">
            <v>514457200</v>
          </cell>
        </row>
        <row r="11742">
          <cell r="A11742" t="str">
            <v>514457400</v>
          </cell>
        </row>
        <row r="11743">
          <cell r="A11743" t="str">
            <v>514457500</v>
          </cell>
        </row>
        <row r="11744">
          <cell r="A11744" t="str">
            <v>514457600</v>
          </cell>
        </row>
        <row r="11745">
          <cell r="A11745" t="str">
            <v>514457700</v>
          </cell>
        </row>
        <row r="11746">
          <cell r="A11746" t="str">
            <v>514459000</v>
          </cell>
        </row>
        <row r="11747">
          <cell r="A11747" t="str">
            <v>514459100</v>
          </cell>
        </row>
        <row r="11748">
          <cell r="A11748" t="str">
            <v>514463000</v>
          </cell>
        </row>
        <row r="11749">
          <cell r="A11749" t="str">
            <v>514463100</v>
          </cell>
        </row>
        <row r="11750">
          <cell r="A11750" t="str">
            <v>514463200</v>
          </cell>
        </row>
        <row r="11751">
          <cell r="A11751" t="str">
            <v>514463300</v>
          </cell>
        </row>
        <row r="11752">
          <cell r="A11752" t="str">
            <v>514463400</v>
          </cell>
        </row>
        <row r="11753">
          <cell r="A11753" t="str">
            <v>514463500</v>
          </cell>
        </row>
        <row r="11754">
          <cell r="A11754" t="str">
            <v>514463600</v>
          </cell>
        </row>
        <row r="11755">
          <cell r="A11755" t="str">
            <v>514463700</v>
          </cell>
        </row>
        <row r="11756">
          <cell r="A11756" t="str">
            <v>514463800</v>
          </cell>
        </row>
        <row r="11757">
          <cell r="A11757" t="str">
            <v>514463900</v>
          </cell>
        </row>
        <row r="11758">
          <cell r="A11758" t="str">
            <v>514465000</v>
          </cell>
        </row>
        <row r="11759">
          <cell r="A11759" t="str">
            <v>514465100</v>
          </cell>
        </row>
        <row r="11760">
          <cell r="A11760" t="str">
            <v>514465200</v>
          </cell>
        </row>
        <row r="11761">
          <cell r="A11761" t="str">
            <v>514465300</v>
          </cell>
        </row>
        <row r="11762">
          <cell r="A11762" t="str">
            <v>514465400</v>
          </cell>
        </row>
        <row r="11763">
          <cell r="A11763" t="str">
            <v>514465500</v>
          </cell>
        </row>
        <row r="11764">
          <cell r="A11764" t="str">
            <v>514465580</v>
          </cell>
        </row>
        <row r="11765">
          <cell r="A11765" t="str">
            <v>514465600</v>
          </cell>
        </row>
        <row r="11766">
          <cell r="A11766" t="str">
            <v>514465680</v>
          </cell>
        </row>
        <row r="11767">
          <cell r="A11767" t="str">
            <v>514465700</v>
          </cell>
        </row>
        <row r="11768">
          <cell r="A11768" t="str">
            <v>514465780</v>
          </cell>
        </row>
        <row r="11769">
          <cell r="A11769" t="str">
            <v>514465800</v>
          </cell>
        </row>
        <row r="11770">
          <cell r="A11770" t="str">
            <v>514465880</v>
          </cell>
        </row>
        <row r="11771">
          <cell r="A11771" t="str">
            <v>514465980</v>
          </cell>
        </row>
        <row r="11772">
          <cell r="A11772" t="str">
            <v>514467000</v>
          </cell>
        </row>
        <row r="11773">
          <cell r="A11773" t="str">
            <v>514467100</v>
          </cell>
        </row>
        <row r="11774">
          <cell r="A11774" t="str">
            <v>514467200</v>
          </cell>
        </row>
        <row r="11775">
          <cell r="A11775" t="str">
            <v>514467300</v>
          </cell>
        </row>
        <row r="11776">
          <cell r="A11776" t="str">
            <v>514467400</v>
          </cell>
        </row>
        <row r="11777">
          <cell r="A11777" t="str">
            <v>514467500</v>
          </cell>
        </row>
        <row r="11778">
          <cell r="A11778" t="str">
            <v>514467600</v>
          </cell>
        </row>
        <row r="11779">
          <cell r="A11779" t="str">
            <v>514467700</v>
          </cell>
        </row>
        <row r="11780">
          <cell r="A11780" t="str">
            <v>514467800</v>
          </cell>
        </row>
        <row r="11781">
          <cell r="A11781" t="str">
            <v>514467900</v>
          </cell>
        </row>
        <row r="11782">
          <cell r="A11782" t="str">
            <v>514471000</v>
          </cell>
        </row>
        <row r="11783">
          <cell r="A11783" t="str">
            <v>514471100</v>
          </cell>
        </row>
        <row r="11784">
          <cell r="A11784" t="str">
            <v>514471200</v>
          </cell>
        </row>
        <row r="11785">
          <cell r="A11785" t="str">
            <v>514471280</v>
          </cell>
        </row>
        <row r="11786">
          <cell r="A11786" t="str">
            <v>514471300</v>
          </cell>
        </row>
        <row r="11787">
          <cell r="A11787" t="str">
            <v>514471380</v>
          </cell>
        </row>
        <row r="11788">
          <cell r="A11788" t="str">
            <v>514471400</v>
          </cell>
        </row>
        <row r="11789">
          <cell r="A11789" t="str">
            <v>514471480</v>
          </cell>
        </row>
        <row r="11790">
          <cell r="A11790" t="str">
            <v>514471500</v>
          </cell>
        </row>
        <row r="11791">
          <cell r="A11791" t="str">
            <v>514471580</v>
          </cell>
        </row>
        <row r="11792">
          <cell r="A11792" t="str">
            <v>514471600</v>
          </cell>
        </row>
        <row r="11793">
          <cell r="A11793" t="str">
            <v>514471680</v>
          </cell>
        </row>
        <row r="11794">
          <cell r="A11794" t="str">
            <v>514471700</v>
          </cell>
        </row>
        <row r="11795">
          <cell r="A11795" t="str">
            <v>514471780</v>
          </cell>
        </row>
        <row r="11796">
          <cell r="A11796" t="str">
            <v>514471800</v>
          </cell>
        </row>
        <row r="11797">
          <cell r="A11797" t="str">
            <v>514471880</v>
          </cell>
        </row>
        <row r="11798">
          <cell r="A11798" t="str">
            <v>514471900</v>
          </cell>
        </row>
        <row r="11799">
          <cell r="A11799" t="str">
            <v>514473000</v>
          </cell>
        </row>
        <row r="11800">
          <cell r="A11800" t="str">
            <v>514473100</v>
          </cell>
        </row>
        <row r="11801">
          <cell r="A11801" t="str">
            <v>514473103</v>
          </cell>
        </row>
        <row r="11802">
          <cell r="A11802" t="str">
            <v>514473200</v>
          </cell>
        </row>
        <row r="11803">
          <cell r="A11803" t="str">
            <v>514473300</v>
          </cell>
        </row>
        <row r="11804">
          <cell r="A11804" t="str">
            <v>514473400</v>
          </cell>
        </row>
        <row r="11805">
          <cell r="A11805" t="str">
            <v>514473500</v>
          </cell>
        </row>
        <row r="11806">
          <cell r="A11806" t="str">
            <v>514473700</v>
          </cell>
        </row>
        <row r="11807">
          <cell r="A11807" t="str">
            <v>514477000</v>
          </cell>
        </row>
        <row r="11808">
          <cell r="A11808" t="str">
            <v>514477100</v>
          </cell>
        </row>
        <row r="11809">
          <cell r="A11809" t="str">
            <v>514477200</v>
          </cell>
        </row>
        <row r="11810">
          <cell r="A11810" t="str">
            <v>514477280</v>
          </cell>
        </row>
        <row r="11811">
          <cell r="A11811" t="str">
            <v>514477300</v>
          </cell>
        </row>
        <row r="11812">
          <cell r="A11812" t="str">
            <v>514477380</v>
          </cell>
        </row>
        <row r="11813">
          <cell r="A11813" t="str">
            <v>514477400</v>
          </cell>
        </row>
        <row r="11814">
          <cell r="A11814" t="str">
            <v>514477480</v>
          </cell>
        </row>
        <row r="11815">
          <cell r="A11815" t="str">
            <v>514477500</v>
          </cell>
        </row>
        <row r="11816">
          <cell r="A11816" t="str">
            <v>514477580</v>
          </cell>
        </row>
        <row r="11817">
          <cell r="A11817" t="str">
            <v>514477600</v>
          </cell>
        </row>
        <row r="11818">
          <cell r="A11818" t="str">
            <v>514477680</v>
          </cell>
        </row>
        <row r="11819">
          <cell r="A11819" t="str">
            <v>514477700</v>
          </cell>
        </row>
        <row r="11820">
          <cell r="A11820" t="str">
            <v>514477780</v>
          </cell>
        </row>
        <row r="11821">
          <cell r="A11821" t="str">
            <v>514477800</v>
          </cell>
        </row>
        <row r="11822">
          <cell r="A11822" t="str">
            <v>514477880</v>
          </cell>
        </row>
        <row r="11823">
          <cell r="A11823" t="str">
            <v>514477900</v>
          </cell>
        </row>
        <row r="11824">
          <cell r="A11824" t="str">
            <v>514479000</v>
          </cell>
        </row>
        <row r="11825">
          <cell r="A11825" t="str">
            <v>514479100</v>
          </cell>
        </row>
        <row r="11826">
          <cell r="A11826" t="str">
            <v>514479200</v>
          </cell>
        </row>
        <row r="11827">
          <cell r="A11827" t="str">
            <v>514479300</v>
          </cell>
        </row>
        <row r="11828">
          <cell r="A11828" t="str">
            <v>514479400</v>
          </cell>
        </row>
        <row r="11829">
          <cell r="A11829" t="str">
            <v>514479480</v>
          </cell>
        </row>
        <row r="11830">
          <cell r="A11830" t="str">
            <v>514479500</v>
          </cell>
        </row>
        <row r="11831">
          <cell r="A11831" t="str">
            <v>514479580</v>
          </cell>
        </row>
        <row r="11832">
          <cell r="A11832" t="str">
            <v>514479600</v>
          </cell>
        </row>
        <row r="11833">
          <cell r="A11833" t="str">
            <v>514479700</v>
          </cell>
        </row>
        <row r="11834">
          <cell r="A11834" t="str">
            <v>514479800</v>
          </cell>
        </row>
        <row r="11835">
          <cell r="A11835" t="str">
            <v>514479880</v>
          </cell>
        </row>
        <row r="11836">
          <cell r="A11836" t="str">
            <v>514479900</v>
          </cell>
        </row>
        <row r="11837">
          <cell r="A11837" t="str">
            <v>514481000</v>
          </cell>
        </row>
        <row r="11838">
          <cell r="A11838" t="str">
            <v>514481100</v>
          </cell>
        </row>
        <row r="11839">
          <cell r="A11839" t="str">
            <v>514483000</v>
          </cell>
        </row>
        <row r="11840">
          <cell r="A11840" t="str">
            <v>514483100</v>
          </cell>
        </row>
        <row r="11841">
          <cell r="A11841" t="str">
            <v>514483200</v>
          </cell>
        </row>
        <row r="11842">
          <cell r="A11842" t="str">
            <v>514483300</v>
          </cell>
        </row>
        <row r="11843">
          <cell r="A11843" t="str">
            <v>514483303</v>
          </cell>
        </row>
        <row r="11844">
          <cell r="A11844" t="str">
            <v>514483400</v>
          </cell>
        </row>
        <row r="11845">
          <cell r="A11845" t="str">
            <v>514483500</v>
          </cell>
        </row>
        <row r="11846">
          <cell r="A11846" t="str">
            <v>514483600</v>
          </cell>
        </row>
        <row r="11847">
          <cell r="A11847" t="str">
            <v>514483700</v>
          </cell>
        </row>
        <row r="11848">
          <cell r="A11848" t="str">
            <v>514487000</v>
          </cell>
        </row>
        <row r="11849">
          <cell r="A11849" t="str">
            <v>514487100</v>
          </cell>
        </row>
        <row r="11850">
          <cell r="A11850" t="str">
            <v>514487200</v>
          </cell>
        </row>
        <row r="11851">
          <cell r="A11851" t="str">
            <v>514487300</v>
          </cell>
        </row>
        <row r="11852">
          <cell r="A11852" t="str">
            <v>514487400</v>
          </cell>
        </row>
        <row r="11853">
          <cell r="A11853" t="str">
            <v>514487500</v>
          </cell>
        </row>
        <row r="11854">
          <cell r="A11854" t="str">
            <v>514487600</v>
          </cell>
        </row>
        <row r="11855">
          <cell r="A11855" t="str">
            <v>514487700</v>
          </cell>
        </row>
        <row r="11856">
          <cell r="A11856" t="str">
            <v>514487800</v>
          </cell>
        </row>
        <row r="11857">
          <cell r="A11857" t="str">
            <v>514487900</v>
          </cell>
        </row>
        <row r="11858">
          <cell r="A11858" t="str">
            <v>514489000</v>
          </cell>
        </row>
        <row r="11859">
          <cell r="A11859" t="str">
            <v>514489100</v>
          </cell>
        </row>
        <row r="11860">
          <cell r="A11860" t="str">
            <v>514489200</v>
          </cell>
        </row>
        <row r="11861">
          <cell r="A11861" t="str">
            <v>514489300</v>
          </cell>
        </row>
        <row r="11862">
          <cell r="A11862" t="str">
            <v>514489400</v>
          </cell>
        </row>
        <row r="11863">
          <cell r="A11863" t="str">
            <v>514489500</v>
          </cell>
        </row>
        <row r="11864">
          <cell r="A11864" t="str">
            <v>514489600</v>
          </cell>
        </row>
        <row r="11865">
          <cell r="A11865" t="str">
            <v>514600000</v>
          </cell>
        </row>
        <row r="11866">
          <cell r="A11866" t="str">
            <v>514630000</v>
          </cell>
        </row>
        <row r="11867">
          <cell r="A11867" t="str">
            <v>514630100</v>
          </cell>
        </row>
        <row r="11868">
          <cell r="A11868" t="str">
            <v>514630200</v>
          </cell>
        </row>
        <row r="11869">
          <cell r="A11869" t="str">
            <v>514630300</v>
          </cell>
        </row>
        <row r="11870">
          <cell r="A11870" t="str">
            <v>514630400</v>
          </cell>
        </row>
        <row r="11871">
          <cell r="A11871" t="str">
            <v>514630500</v>
          </cell>
        </row>
        <row r="11872">
          <cell r="A11872" t="str">
            <v>514630600</v>
          </cell>
        </row>
        <row r="11873">
          <cell r="A11873" t="str">
            <v>514630700</v>
          </cell>
        </row>
        <row r="11874">
          <cell r="A11874" t="str">
            <v>514633000</v>
          </cell>
        </row>
        <row r="11875">
          <cell r="A11875" t="str">
            <v>514633100</v>
          </cell>
        </row>
        <row r="11876">
          <cell r="A11876" t="str">
            <v>514633200</v>
          </cell>
        </row>
        <row r="11877">
          <cell r="A11877" t="str">
            <v>514633500</v>
          </cell>
        </row>
        <row r="11878">
          <cell r="A11878" t="str">
            <v>514633580</v>
          </cell>
        </row>
        <row r="11879">
          <cell r="A11879" t="str">
            <v>514633600</v>
          </cell>
        </row>
        <row r="11880">
          <cell r="A11880" t="str">
            <v>514633700</v>
          </cell>
        </row>
        <row r="11881">
          <cell r="A11881" t="str">
            <v>514633800</v>
          </cell>
        </row>
        <row r="11882">
          <cell r="A11882" t="str">
            <v>514633900</v>
          </cell>
        </row>
        <row r="11883">
          <cell r="A11883" t="str">
            <v>514635000</v>
          </cell>
        </row>
        <row r="11884">
          <cell r="A11884" t="str">
            <v>514635100</v>
          </cell>
        </row>
        <row r="11885">
          <cell r="A11885" t="str">
            <v>514635200</v>
          </cell>
        </row>
        <row r="11886">
          <cell r="A11886" t="str">
            <v>514637000</v>
          </cell>
        </row>
        <row r="11887">
          <cell r="A11887" t="str">
            <v>514637100</v>
          </cell>
        </row>
        <row r="11888">
          <cell r="A11888" t="str">
            <v>514637200</v>
          </cell>
        </row>
        <row r="11889">
          <cell r="A11889" t="str">
            <v>514637300</v>
          </cell>
        </row>
        <row r="11890">
          <cell r="A11890" t="str">
            <v>514637400</v>
          </cell>
        </row>
        <row r="11891">
          <cell r="A11891" t="str">
            <v>514637500</v>
          </cell>
        </row>
        <row r="11892">
          <cell r="A11892" t="str">
            <v>514637600</v>
          </cell>
        </row>
        <row r="11893">
          <cell r="A11893" t="str">
            <v>514637700</v>
          </cell>
        </row>
        <row r="11894">
          <cell r="A11894" t="str">
            <v>514637800</v>
          </cell>
        </row>
        <row r="11895">
          <cell r="A11895" t="str">
            <v>514639000</v>
          </cell>
        </row>
        <row r="11896">
          <cell r="A11896" t="str">
            <v>514639100</v>
          </cell>
        </row>
        <row r="11897">
          <cell r="A11897" t="str">
            <v>514639200</v>
          </cell>
        </row>
        <row r="11898">
          <cell r="A11898" t="str">
            <v>514643000</v>
          </cell>
        </row>
        <row r="11899">
          <cell r="A11899" t="str">
            <v>514643100</v>
          </cell>
        </row>
        <row r="11900">
          <cell r="A11900" t="str">
            <v>514643280</v>
          </cell>
        </row>
        <row r="11901">
          <cell r="A11901" t="str">
            <v>514643300</v>
          </cell>
        </row>
        <row r="11902">
          <cell r="A11902" t="str">
            <v>514643380</v>
          </cell>
        </row>
        <row r="11903">
          <cell r="A11903" t="str">
            <v>514643400</v>
          </cell>
        </row>
        <row r="11904">
          <cell r="A11904" t="str">
            <v>514643480</v>
          </cell>
        </row>
        <row r="11905">
          <cell r="A11905" t="str">
            <v>514643500</v>
          </cell>
        </row>
        <row r="11906">
          <cell r="A11906" t="str">
            <v>514643580</v>
          </cell>
        </row>
        <row r="11907">
          <cell r="A11907" t="str">
            <v>514643600</v>
          </cell>
        </row>
        <row r="11908">
          <cell r="A11908" t="str">
            <v>514643680</v>
          </cell>
        </row>
        <row r="11909">
          <cell r="A11909" t="str">
            <v>514643700</v>
          </cell>
        </row>
        <row r="11910">
          <cell r="A11910" t="str">
            <v>514643780</v>
          </cell>
        </row>
        <row r="11911">
          <cell r="A11911" t="str">
            <v>514643800</v>
          </cell>
        </row>
        <row r="11912">
          <cell r="A11912" t="str">
            <v>514643900</v>
          </cell>
        </row>
        <row r="11913">
          <cell r="A11913" t="str">
            <v>514645000</v>
          </cell>
        </row>
        <row r="11914">
          <cell r="A11914" t="str">
            <v>514645100</v>
          </cell>
        </row>
        <row r="11915">
          <cell r="A11915" t="str">
            <v>514653000</v>
          </cell>
        </row>
        <row r="11916">
          <cell r="A11916" t="str">
            <v>514653100</v>
          </cell>
        </row>
        <row r="11917">
          <cell r="A11917" t="str">
            <v>514653200</v>
          </cell>
        </row>
        <row r="11918">
          <cell r="A11918" t="str">
            <v>514653280</v>
          </cell>
        </row>
        <row r="11919">
          <cell r="A11919" t="str">
            <v>514653300</v>
          </cell>
        </row>
        <row r="11920">
          <cell r="A11920" t="str">
            <v>514653400</v>
          </cell>
        </row>
        <row r="11921">
          <cell r="A11921" t="str">
            <v>514653500</v>
          </cell>
        </row>
        <row r="11922">
          <cell r="A11922" t="str">
            <v>514653600</v>
          </cell>
        </row>
        <row r="11923">
          <cell r="A11923" t="str">
            <v>514653700</v>
          </cell>
        </row>
        <row r="11924">
          <cell r="A11924" t="str">
            <v>514653800</v>
          </cell>
        </row>
        <row r="11925">
          <cell r="A11925" t="str">
            <v>514653900</v>
          </cell>
        </row>
        <row r="11926">
          <cell r="A11926" t="str">
            <v>514655000</v>
          </cell>
        </row>
        <row r="11927">
          <cell r="A11927" t="str">
            <v>514655100</v>
          </cell>
        </row>
        <row r="11928">
          <cell r="A11928" t="str">
            <v>514655200</v>
          </cell>
        </row>
        <row r="11929">
          <cell r="A11929" t="str">
            <v>514655300</v>
          </cell>
        </row>
        <row r="11930">
          <cell r="A11930" t="str">
            <v>514655400</v>
          </cell>
        </row>
        <row r="11931">
          <cell r="A11931" t="str">
            <v>514655500</v>
          </cell>
        </row>
        <row r="11932">
          <cell r="A11932" t="str">
            <v>514655600</v>
          </cell>
        </row>
        <row r="11933">
          <cell r="A11933" t="str">
            <v>514657000</v>
          </cell>
        </row>
        <row r="11934">
          <cell r="A11934" t="str">
            <v>514657100</v>
          </cell>
        </row>
        <row r="11935">
          <cell r="A11935" t="str">
            <v>514800000</v>
          </cell>
        </row>
        <row r="11936">
          <cell r="A11936" t="str">
            <v>514830000</v>
          </cell>
        </row>
        <row r="11937">
          <cell r="A11937" t="str">
            <v>514830100</v>
          </cell>
        </row>
        <row r="11938">
          <cell r="A11938" t="str">
            <v>514833000</v>
          </cell>
        </row>
        <row r="11939">
          <cell r="A11939" t="str">
            <v>514833100</v>
          </cell>
        </row>
        <row r="11940">
          <cell r="A11940" t="str">
            <v>514833103</v>
          </cell>
        </row>
        <row r="11941">
          <cell r="A11941" t="str">
            <v>514833105</v>
          </cell>
        </row>
        <row r="11942">
          <cell r="A11942" t="str">
            <v>514834000</v>
          </cell>
        </row>
        <row r="11943">
          <cell r="A11943" t="str">
            <v>514834100</v>
          </cell>
        </row>
        <row r="11944">
          <cell r="A11944" t="str">
            <v>514834103</v>
          </cell>
        </row>
        <row r="11945">
          <cell r="A11945" t="str">
            <v>514835000</v>
          </cell>
        </row>
        <row r="11946">
          <cell r="A11946" t="str">
            <v>514835100</v>
          </cell>
        </row>
        <row r="11947">
          <cell r="A11947" t="str">
            <v>514835103</v>
          </cell>
        </row>
        <row r="11948">
          <cell r="A11948" t="str">
            <v>514835200</v>
          </cell>
        </row>
        <row r="11949">
          <cell r="A11949" t="str">
            <v>514835203</v>
          </cell>
        </row>
        <row r="11950">
          <cell r="A11950" t="str">
            <v>514835500</v>
          </cell>
        </row>
        <row r="11951">
          <cell r="A11951" t="str">
            <v>514835503</v>
          </cell>
        </row>
        <row r="11952">
          <cell r="A11952" t="str">
            <v>514836000</v>
          </cell>
        </row>
        <row r="11953">
          <cell r="A11953" t="str">
            <v>514836100</v>
          </cell>
        </row>
        <row r="11954">
          <cell r="A11954" t="str">
            <v>514836103</v>
          </cell>
        </row>
        <row r="11955">
          <cell r="A11955" t="str">
            <v>514836400</v>
          </cell>
        </row>
        <row r="11956">
          <cell r="A11956" t="str">
            <v>514837000</v>
          </cell>
        </row>
        <row r="11957">
          <cell r="A11957" t="str">
            <v>514837100</v>
          </cell>
        </row>
        <row r="11958">
          <cell r="A11958" t="str">
            <v>514837103</v>
          </cell>
        </row>
        <row r="11959">
          <cell r="A11959" t="str">
            <v>514837105</v>
          </cell>
        </row>
        <row r="11960">
          <cell r="A11960" t="str">
            <v>514837200</v>
          </cell>
        </row>
        <row r="11961">
          <cell r="A11961" t="str">
            <v>514837203</v>
          </cell>
        </row>
        <row r="11962">
          <cell r="A11962" t="str">
            <v>514837205</v>
          </cell>
        </row>
        <row r="11963">
          <cell r="A11963" t="str">
            <v>514837207</v>
          </cell>
        </row>
        <row r="11964">
          <cell r="A11964" t="str">
            <v>514837209</v>
          </cell>
        </row>
        <row r="11965">
          <cell r="A11965" t="str">
            <v>514837211</v>
          </cell>
        </row>
        <row r="11966">
          <cell r="A11966" t="str">
            <v>514837213</v>
          </cell>
        </row>
        <row r="11967">
          <cell r="A11967" t="str">
            <v>514837215</v>
          </cell>
        </row>
        <row r="11968">
          <cell r="A11968" t="str">
            <v>514837217</v>
          </cell>
        </row>
        <row r="11969">
          <cell r="A11969" t="str">
            <v>514837219</v>
          </cell>
        </row>
        <row r="11970">
          <cell r="A11970" t="str">
            <v>514837221</v>
          </cell>
        </row>
        <row r="11971">
          <cell r="A11971" t="str">
            <v>514837223</v>
          </cell>
        </row>
        <row r="11972">
          <cell r="A11972" t="str">
            <v>514837225</v>
          </cell>
        </row>
        <row r="11973">
          <cell r="A11973" t="str">
            <v>514837227</v>
          </cell>
        </row>
        <row r="11974">
          <cell r="A11974" t="str">
            <v>514837229</v>
          </cell>
        </row>
        <row r="11975">
          <cell r="A11975" t="str">
            <v>514837300</v>
          </cell>
        </row>
        <row r="11976">
          <cell r="A11976" t="str">
            <v>514837303</v>
          </cell>
        </row>
        <row r="11977">
          <cell r="A11977" t="str">
            <v>514837305</v>
          </cell>
        </row>
        <row r="11978">
          <cell r="A11978" t="str">
            <v>514837400</v>
          </cell>
        </row>
        <row r="11979">
          <cell r="A11979" t="str">
            <v>514837403</v>
          </cell>
        </row>
        <row r="11980">
          <cell r="A11980" t="str">
            <v>514839000</v>
          </cell>
        </row>
        <row r="11981">
          <cell r="A11981" t="str">
            <v>514839100</v>
          </cell>
        </row>
        <row r="11982">
          <cell r="A11982" t="str">
            <v>514839300</v>
          </cell>
        </row>
        <row r="11983">
          <cell r="A11983" t="str">
            <v>514839500</v>
          </cell>
        </row>
        <row r="11984">
          <cell r="A11984" t="str">
            <v>514839503</v>
          </cell>
        </row>
        <row r="11985">
          <cell r="A11985" t="str">
            <v>514839600</v>
          </cell>
        </row>
        <row r="11986">
          <cell r="A11986" t="str">
            <v>514839700</v>
          </cell>
        </row>
        <row r="11987">
          <cell r="A11987" t="str">
            <v>514839800</v>
          </cell>
        </row>
        <row r="11988">
          <cell r="A11988" t="str">
            <v>514839803</v>
          </cell>
        </row>
        <row r="11989">
          <cell r="A11989" t="str">
            <v>514841000</v>
          </cell>
        </row>
        <row r="11990">
          <cell r="A11990" t="str">
            <v>514841100</v>
          </cell>
        </row>
        <row r="11991">
          <cell r="A11991" t="str">
            <v>514841300</v>
          </cell>
        </row>
        <row r="11992">
          <cell r="A11992" t="str">
            <v>514841500</v>
          </cell>
        </row>
        <row r="11993">
          <cell r="A11993" t="str">
            <v>514843000</v>
          </cell>
        </row>
        <row r="11994">
          <cell r="A11994" t="str">
            <v>514843100</v>
          </cell>
        </row>
        <row r="11995">
          <cell r="A11995" t="str">
            <v>514843200</v>
          </cell>
        </row>
        <row r="11996">
          <cell r="A11996" t="str">
            <v>514843300</v>
          </cell>
        </row>
        <row r="11997">
          <cell r="A11997" t="str">
            <v>514843400</v>
          </cell>
        </row>
        <row r="11998">
          <cell r="A11998" t="str">
            <v>514845000</v>
          </cell>
        </row>
        <row r="11999">
          <cell r="A11999" t="str">
            <v>514845100</v>
          </cell>
        </row>
        <row r="12000">
          <cell r="A12000" t="str">
            <v>514845200</v>
          </cell>
        </row>
        <row r="12001">
          <cell r="A12001" t="str">
            <v>514845300</v>
          </cell>
        </row>
        <row r="12002">
          <cell r="A12002" t="str">
            <v>514845500</v>
          </cell>
        </row>
        <row r="12003">
          <cell r="A12003" t="str">
            <v>514845600</v>
          </cell>
        </row>
        <row r="12004">
          <cell r="A12004" t="str">
            <v>514847000</v>
          </cell>
        </row>
        <row r="12005">
          <cell r="A12005" t="str">
            <v>514847100</v>
          </cell>
        </row>
        <row r="12006">
          <cell r="A12006" t="str">
            <v>514847103</v>
          </cell>
        </row>
        <row r="12007">
          <cell r="A12007" t="str">
            <v>514847300</v>
          </cell>
        </row>
        <row r="12008">
          <cell r="A12008" t="str">
            <v>514849000</v>
          </cell>
        </row>
        <row r="12009">
          <cell r="A12009" t="str">
            <v>514849100</v>
          </cell>
        </row>
        <row r="12010">
          <cell r="A12010" t="str">
            <v>514849103</v>
          </cell>
        </row>
        <row r="12011">
          <cell r="A12011" t="str">
            <v>514849500</v>
          </cell>
        </row>
        <row r="12012">
          <cell r="A12012" t="str">
            <v>514849503</v>
          </cell>
        </row>
        <row r="12013">
          <cell r="A12013" t="str">
            <v>514849600</v>
          </cell>
        </row>
        <row r="12014">
          <cell r="A12014" t="str">
            <v>514849700</v>
          </cell>
        </row>
        <row r="12015">
          <cell r="A12015" t="str">
            <v>514853000</v>
          </cell>
        </row>
        <row r="12016">
          <cell r="A12016" t="str">
            <v>514853100</v>
          </cell>
        </row>
        <row r="12017">
          <cell r="A12017" t="str">
            <v>514853200</v>
          </cell>
        </row>
        <row r="12018">
          <cell r="A12018" t="str">
            <v>514853400</v>
          </cell>
        </row>
        <row r="12019">
          <cell r="A12019" t="str">
            <v>514853500</v>
          </cell>
        </row>
        <row r="12020">
          <cell r="A12020" t="str">
            <v>514853600</v>
          </cell>
        </row>
        <row r="12021">
          <cell r="A12021" t="str">
            <v>514857000</v>
          </cell>
        </row>
        <row r="12022">
          <cell r="A12022" t="str">
            <v>514857100</v>
          </cell>
        </row>
        <row r="12023">
          <cell r="A12023" t="str">
            <v>514857103</v>
          </cell>
        </row>
        <row r="12024">
          <cell r="A12024" t="str">
            <v>514857300</v>
          </cell>
        </row>
        <row r="12025">
          <cell r="A12025" t="str">
            <v>514857303</v>
          </cell>
        </row>
        <row r="12026">
          <cell r="A12026" t="str">
            <v>515200000</v>
          </cell>
        </row>
        <row r="12027">
          <cell r="A12027" t="str">
            <v>515230000</v>
          </cell>
        </row>
        <row r="12028">
          <cell r="A12028" t="str">
            <v>515230100</v>
          </cell>
        </row>
        <row r="12029">
          <cell r="A12029" t="str">
            <v>515230200</v>
          </cell>
        </row>
        <row r="12030">
          <cell r="A12030" t="str">
            <v>515230300</v>
          </cell>
        </row>
        <row r="12031">
          <cell r="A12031" t="str">
            <v>515233000</v>
          </cell>
        </row>
        <row r="12032">
          <cell r="A12032" t="str">
            <v>515233100</v>
          </cell>
        </row>
        <row r="12033">
          <cell r="A12033" t="str">
            <v>515233200</v>
          </cell>
        </row>
        <row r="12034">
          <cell r="A12034" t="str">
            <v>515233300</v>
          </cell>
        </row>
        <row r="12035">
          <cell r="A12035" t="str">
            <v>515237000</v>
          </cell>
        </row>
        <row r="12036">
          <cell r="A12036" t="str">
            <v>515237100</v>
          </cell>
        </row>
        <row r="12037">
          <cell r="A12037" t="str">
            <v>515237200</v>
          </cell>
        </row>
        <row r="12038">
          <cell r="A12038" t="str">
            <v>515239000</v>
          </cell>
        </row>
        <row r="12039">
          <cell r="A12039" t="str">
            <v>515239100</v>
          </cell>
        </row>
        <row r="12040">
          <cell r="A12040" t="str">
            <v>515239200</v>
          </cell>
        </row>
        <row r="12041">
          <cell r="A12041" t="str">
            <v>515239300</v>
          </cell>
        </row>
        <row r="12042">
          <cell r="A12042" t="str">
            <v>515239400</v>
          </cell>
        </row>
        <row r="12043">
          <cell r="A12043" t="str">
            <v>515243000</v>
          </cell>
        </row>
        <row r="12044">
          <cell r="A12044" t="str">
            <v>515243100</v>
          </cell>
        </row>
        <row r="12045">
          <cell r="A12045" t="str">
            <v>515243200</v>
          </cell>
        </row>
        <row r="12046">
          <cell r="A12046" t="str">
            <v>515243300</v>
          </cell>
        </row>
        <row r="12047">
          <cell r="A12047" t="str">
            <v>515243400</v>
          </cell>
        </row>
        <row r="12048">
          <cell r="A12048" t="str">
            <v>515243500</v>
          </cell>
        </row>
        <row r="12049">
          <cell r="A12049" t="str">
            <v>515245000</v>
          </cell>
        </row>
        <row r="12050">
          <cell r="A12050" t="str">
            <v>515245100</v>
          </cell>
        </row>
        <row r="12051">
          <cell r="A12051" t="str">
            <v>515245103</v>
          </cell>
        </row>
        <row r="12052">
          <cell r="A12052" t="str">
            <v>515245200</v>
          </cell>
        </row>
        <row r="12053">
          <cell r="A12053" t="str">
            <v>515245300</v>
          </cell>
        </row>
        <row r="12054">
          <cell r="A12054" t="str">
            <v>515245303</v>
          </cell>
        </row>
        <row r="12055">
          <cell r="A12055" t="str">
            <v>515245400</v>
          </cell>
        </row>
        <row r="12056">
          <cell r="A12056" t="str">
            <v>515245500</v>
          </cell>
        </row>
        <row r="12057">
          <cell r="A12057" t="str">
            <v>515245600</v>
          </cell>
        </row>
        <row r="12058">
          <cell r="A12058" t="str">
            <v>515247000</v>
          </cell>
        </row>
        <row r="12059">
          <cell r="A12059" t="str">
            <v>515247100</v>
          </cell>
        </row>
        <row r="12060">
          <cell r="A12060" t="str">
            <v>515247200</v>
          </cell>
        </row>
        <row r="12061">
          <cell r="A12061" t="str">
            <v>515247300</v>
          </cell>
        </row>
        <row r="12062">
          <cell r="A12062" t="str">
            <v>515249000</v>
          </cell>
        </row>
        <row r="12063">
          <cell r="A12063" t="str">
            <v>515249100</v>
          </cell>
        </row>
        <row r="12064">
          <cell r="A12064" t="str">
            <v>515249103</v>
          </cell>
        </row>
        <row r="12065">
          <cell r="A12065" t="str">
            <v>515249200</v>
          </cell>
        </row>
        <row r="12066">
          <cell r="A12066" t="str">
            <v>515249203</v>
          </cell>
        </row>
        <row r="12067">
          <cell r="A12067" t="str">
            <v>515249205</v>
          </cell>
        </row>
        <row r="12068">
          <cell r="A12068" t="str">
            <v>515249300</v>
          </cell>
        </row>
        <row r="12069">
          <cell r="A12069" t="str">
            <v>515249400</v>
          </cell>
        </row>
        <row r="12070">
          <cell r="A12070" t="str">
            <v>515249403</v>
          </cell>
        </row>
        <row r="12071">
          <cell r="A12071" t="str">
            <v>515249405</v>
          </cell>
        </row>
        <row r="12072">
          <cell r="A12072" t="str">
            <v>515249500</v>
          </cell>
        </row>
        <row r="12073">
          <cell r="A12073" t="str">
            <v>515249503</v>
          </cell>
        </row>
        <row r="12074">
          <cell r="A12074" t="str">
            <v>515249505</v>
          </cell>
        </row>
        <row r="12075">
          <cell r="A12075" t="str">
            <v>515249507</v>
          </cell>
        </row>
        <row r="12076">
          <cell r="A12076" t="str">
            <v>515249600</v>
          </cell>
        </row>
        <row r="12077">
          <cell r="A12077" t="str">
            <v>515249603</v>
          </cell>
        </row>
        <row r="12078">
          <cell r="A12078" t="str">
            <v>515249700</v>
          </cell>
        </row>
        <row r="12079">
          <cell r="A12079" t="str">
            <v>515249800</v>
          </cell>
        </row>
        <row r="12080">
          <cell r="A12080" t="str">
            <v>515249803</v>
          </cell>
        </row>
        <row r="12081">
          <cell r="A12081" t="str">
            <v>515249805</v>
          </cell>
        </row>
        <row r="12082">
          <cell r="A12082" t="str">
            <v>515249807</v>
          </cell>
        </row>
        <row r="12083">
          <cell r="A12083" t="str">
            <v>515249900</v>
          </cell>
        </row>
        <row r="12084">
          <cell r="A12084" t="str">
            <v>515253000</v>
          </cell>
        </row>
        <row r="12085">
          <cell r="A12085" t="str">
            <v>515253100</v>
          </cell>
        </row>
        <row r="12086">
          <cell r="A12086" t="str">
            <v>515253103</v>
          </cell>
        </row>
        <row r="12087">
          <cell r="A12087" t="str">
            <v>515255000</v>
          </cell>
        </row>
        <row r="12088">
          <cell r="A12088" t="str">
            <v>515255100</v>
          </cell>
        </row>
        <row r="12089">
          <cell r="A12089" t="str">
            <v>515255200</v>
          </cell>
        </row>
        <row r="12090">
          <cell r="A12090" t="str">
            <v>515257000</v>
          </cell>
        </row>
        <row r="12091">
          <cell r="A12091" t="str">
            <v>515257100</v>
          </cell>
        </row>
        <row r="12092">
          <cell r="A12092" t="str">
            <v>515257200</v>
          </cell>
        </row>
        <row r="12093">
          <cell r="A12093" t="str">
            <v>515257300</v>
          </cell>
        </row>
        <row r="12094">
          <cell r="A12094" t="str">
            <v>515257400</v>
          </cell>
        </row>
        <row r="12095">
          <cell r="A12095" t="str">
            <v>515257500</v>
          </cell>
        </row>
        <row r="12096">
          <cell r="A12096" t="str">
            <v>515257600</v>
          </cell>
        </row>
        <row r="12097">
          <cell r="A12097" t="str">
            <v>515257700</v>
          </cell>
        </row>
        <row r="12098">
          <cell r="A12098" t="str">
            <v>515257800</v>
          </cell>
        </row>
        <row r="12099">
          <cell r="A12099" t="str">
            <v>515257900</v>
          </cell>
        </row>
        <row r="12100">
          <cell r="A12100" t="str">
            <v>515259000</v>
          </cell>
        </row>
        <row r="12101">
          <cell r="A12101" t="str">
            <v>515259100</v>
          </cell>
        </row>
        <row r="12102">
          <cell r="A12102" t="str">
            <v>515259200</v>
          </cell>
        </row>
        <row r="12103">
          <cell r="A12103" t="str">
            <v>515259300</v>
          </cell>
        </row>
        <row r="12104">
          <cell r="A12104" t="str">
            <v>515259400</v>
          </cell>
        </row>
        <row r="12105">
          <cell r="A12105" t="str">
            <v>515263000</v>
          </cell>
        </row>
        <row r="12106">
          <cell r="A12106" t="str">
            <v>515263100</v>
          </cell>
        </row>
        <row r="12107">
          <cell r="A12107" t="str">
            <v>515263200</v>
          </cell>
        </row>
        <row r="12108">
          <cell r="A12108" t="str">
            <v>515263300</v>
          </cell>
        </row>
        <row r="12109">
          <cell r="A12109" t="str">
            <v>515263400</v>
          </cell>
        </row>
        <row r="12110">
          <cell r="A12110" t="str">
            <v>515265000</v>
          </cell>
        </row>
        <row r="12111">
          <cell r="A12111" t="str">
            <v>515265100</v>
          </cell>
        </row>
        <row r="12112">
          <cell r="A12112" t="str">
            <v>515265105</v>
          </cell>
        </row>
        <row r="12113">
          <cell r="A12113" t="str">
            <v>515265107</v>
          </cell>
        </row>
        <row r="12114">
          <cell r="A12114" t="str">
            <v>515265200</v>
          </cell>
        </row>
        <row r="12115">
          <cell r="A12115" t="str">
            <v>515265300</v>
          </cell>
        </row>
        <row r="12116">
          <cell r="A12116" t="str">
            <v>515265303</v>
          </cell>
        </row>
        <row r="12117">
          <cell r="A12117" t="str">
            <v>515265400</v>
          </cell>
        </row>
        <row r="12118">
          <cell r="A12118" t="str">
            <v>515265403</v>
          </cell>
        </row>
        <row r="12119">
          <cell r="A12119" t="str">
            <v>515265500</v>
          </cell>
        </row>
        <row r="12120">
          <cell r="A12120" t="str">
            <v>515265600</v>
          </cell>
        </row>
        <row r="12121">
          <cell r="A12121" t="str">
            <v>515265700</v>
          </cell>
        </row>
        <row r="12122">
          <cell r="A12122" t="str">
            <v>515265800</v>
          </cell>
        </row>
        <row r="12123">
          <cell r="A12123" t="str">
            <v>515267000</v>
          </cell>
        </row>
        <row r="12124">
          <cell r="A12124" t="str">
            <v>515267100</v>
          </cell>
        </row>
        <row r="12125">
          <cell r="A12125" t="str">
            <v>515267200</v>
          </cell>
        </row>
        <row r="12126">
          <cell r="A12126" t="str">
            <v>515269000</v>
          </cell>
        </row>
        <row r="12127">
          <cell r="A12127" t="str">
            <v>515269100</v>
          </cell>
        </row>
        <row r="12128">
          <cell r="A12128" t="str">
            <v>515269200</v>
          </cell>
        </row>
        <row r="12129">
          <cell r="A12129" t="str">
            <v>515269400</v>
          </cell>
        </row>
        <row r="12130">
          <cell r="A12130" t="str">
            <v>515273000</v>
          </cell>
        </row>
        <row r="12131">
          <cell r="A12131" t="str">
            <v>515273100</v>
          </cell>
        </row>
        <row r="12132">
          <cell r="A12132" t="str">
            <v>515273200</v>
          </cell>
        </row>
        <row r="12133">
          <cell r="A12133" t="str">
            <v>515273300</v>
          </cell>
        </row>
        <row r="12134">
          <cell r="A12134" t="str">
            <v>515273400</v>
          </cell>
        </row>
        <row r="12135">
          <cell r="A12135" t="str">
            <v>515273500</v>
          </cell>
        </row>
        <row r="12136">
          <cell r="A12136" t="str">
            <v>515400000</v>
          </cell>
        </row>
        <row r="12137">
          <cell r="A12137" t="str">
            <v>515420100</v>
          </cell>
        </row>
        <row r="12138">
          <cell r="A12138" t="str">
            <v>515433000</v>
          </cell>
        </row>
        <row r="12139">
          <cell r="A12139" t="str">
            <v>515433100</v>
          </cell>
        </row>
        <row r="12140">
          <cell r="A12140" t="str">
            <v>515435000</v>
          </cell>
        </row>
        <row r="12141">
          <cell r="A12141" t="str">
            <v>515435100</v>
          </cell>
        </row>
        <row r="12142">
          <cell r="A12142" t="str">
            <v>515435200</v>
          </cell>
        </row>
        <row r="12143">
          <cell r="A12143" t="str">
            <v>515437000</v>
          </cell>
        </row>
        <row r="12144">
          <cell r="A12144" t="str">
            <v>515437100</v>
          </cell>
        </row>
        <row r="12145">
          <cell r="A12145" t="str">
            <v>515437200</v>
          </cell>
        </row>
        <row r="12146">
          <cell r="A12146" t="str">
            <v>515437300</v>
          </cell>
        </row>
        <row r="12147">
          <cell r="A12147" t="str">
            <v>515437380</v>
          </cell>
        </row>
        <row r="12148">
          <cell r="A12148" t="str">
            <v>515437400</v>
          </cell>
        </row>
        <row r="12149">
          <cell r="A12149" t="str">
            <v>515437480</v>
          </cell>
        </row>
        <row r="12150">
          <cell r="A12150" t="str">
            <v>515437500</v>
          </cell>
        </row>
        <row r="12151">
          <cell r="A12151" t="str">
            <v>515437580</v>
          </cell>
        </row>
        <row r="12152">
          <cell r="A12152" t="str">
            <v>515437600</v>
          </cell>
        </row>
        <row r="12153">
          <cell r="A12153" t="str">
            <v>515437680</v>
          </cell>
        </row>
        <row r="12154">
          <cell r="A12154" t="str">
            <v>515437700</v>
          </cell>
        </row>
        <row r="12155">
          <cell r="A12155" t="str">
            <v>515437780</v>
          </cell>
        </row>
        <row r="12156">
          <cell r="A12156" t="str">
            <v>515437800</v>
          </cell>
        </row>
        <row r="12157">
          <cell r="A12157" t="str">
            <v>515437900</v>
          </cell>
        </row>
        <row r="12158">
          <cell r="A12158" t="str">
            <v>515439000</v>
          </cell>
        </row>
        <row r="12159">
          <cell r="A12159" t="str">
            <v>515439100</v>
          </cell>
        </row>
        <row r="12160">
          <cell r="A12160" t="str">
            <v>515439200</v>
          </cell>
        </row>
        <row r="12161">
          <cell r="A12161" t="str">
            <v>515439300</v>
          </cell>
        </row>
        <row r="12162">
          <cell r="A12162" t="str">
            <v>515439400</v>
          </cell>
        </row>
        <row r="12163">
          <cell r="A12163" t="str">
            <v>515441000</v>
          </cell>
        </row>
        <row r="12164">
          <cell r="A12164" t="str">
            <v>515441100</v>
          </cell>
        </row>
        <row r="12165">
          <cell r="A12165" t="str">
            <v>515441200</v>
          </cell>
        </row>
        <row r="12166">
          <cell r="A12166" t="str">
            <v>515441300</v>
          </cell>
        </row>
        <row r="12167">
          <cell r="A12167" t="str">
            <v>515441400</v>
          </cell>
        </row>
        <row r="12168">
          <cell r="A12168" t="str">
            <v>515443000</v>
          </cell>
        </row>
        <row r="12169">
          <cell r="A12169" t="str">
            <v>515443100</v>
          </cell>
        </row>
        <row r="12170">
          <cell r="A12170" t="str">
            <v>515443200</v>
          </cell>
        </row>
        <row r="12171">
          <cell r="A12171" t="str">
            <v>515443300</v>
          </cell>
        </row>
        <row r="12172">
          <cell r="A12172" t="str">
            <v>515443400</v>
          </cell>
        </row>
        <row r="12173">
          <cell r="A12173" t="str">
            <v>515445000</v>
          </cell>
        </row>
        <row r="12174">
          <cell r="A12174" t="str">
            <v>515445100</v>
          </cell>
        </row>
        <row r="12175">
          <cell r="A12175" t="str">
            <v>515445200</v>
          </cell>
        </row>
        <row r="12176">
          <cell r="A12176" t="str">
            <v>515445300</v>
          </cell>
        </row>
        <row r="12177">
          <cell r="A12177" t="str">
            <v>515445400</v>
          </cell>
        </row>
        <row r="12178">
          <cell r="A12178" t="str">
            <v>515445500</v>
          </cell>
        </row>
        <row r="12179">
          <cell r="A12179" t="str">
            <v>515445600</v>
          </cell>
        </row>
        <row r="12180">
          <cell r="A12180" t="str">
            <v>515445700</v>
          </cell>
        </row>
        <row r="12181">
          <cell r="A12181" t="str">
            <v>515447000</v>
          </cell>
        </row>
        <row r="12182">
          <cell r="A12182" t="str">
            <v>515447100</v>
          </cell>
        </row>
        <row r="12183">
          <cell r="A12183" t="str">
            <v>515447200</v>
          </cell>
        </row>
        <row r="12184">
          <cell r="A12184" t="str">
            <v>515447280</v>
          </cell>
        </row>
        <row r="12185">
          <cell r="A12185" t="str">
            <v>515447300</v>
          </cell>
        </row>
        <row r="12186">
          <cell r="A12186" t="str">
            <v>515447380</v>
          </cell>
        </row>
        <row r="12187">
          <cell r="A12187" t="str">
            <v>515447400</v>
          </cell>
        </row>
        <row r="12188">
          <cell r="A12188" t="str">
            <v>515447600</v>
          </cell>
        </row>
        <row r="12189">
          <cell r="A12189" t="str">
            <v>515447680</v>
          </cell>
        </row>
        <row r="12190">
          <cell r="A12190" t="str">
            <v>515447700</v>
          </cell>
        </row>
        <row r="12191">
          <cell r="A12191" t="str">
            <v>515447780</v>
          </cell>
        </row>
        <row r="12192">
          <cell r="A12192" t="str">
            <v>515447880</v>
          </cell>
        </row>
        <row r="12193">
          <cell r="A12193" t="str">
            <v>515447900</v>
          </cell>
        </row>
        <row r="12194">
          <cell r="A12194" t="str">
            <v>515447980</v>
          </cell>
        </row>
        <row r="12195">
          <cell r="A12195" t="str">
            <v>515449000</v>
          </cell>
        </row>
        <row r="12196">
          <cell r="A12196" t="str">
            <v>515449100</v>
          </cell>
        </row>
        <row r="12197">
          <cell r="A12197" t="str">
            <v>515449200</v>
          </cell>
        </row>
        <row r="12198">
          <cell r="A12198" t="str">
            <v>515449300</v>
          </cell>
        </row>
        <row r="12199">
          <cell r="A12199" t="str">
            <v>515449400</v>
          </cell>
        </row>
        <row r="12200">
          <cell r="A12200" t="str">
            <v>515449500</v>
          </cell>
        </row>
        <row r="12201">
          <cell r="A12201" t="str">
            <v>515449600</v>
          </cell>
        </row>
        <row r="12202">
          <cell r="A12202" t="str">
            <v>515449700</v>
          </cell>
        </row>
        <row r="12203">
          <cell r="A12203" t="str">
            <v>515449800</v>
          </cell>
        </row>
        <row r="12204">
          <cell r="A12204" t="str">
            <v>515451000</v>
          </cell>
        </row>
        <row r="12205">
          <cell r="A12205" t="str">
            <v>515451100</v>
          </cell>
        </row>
        <row r="12206">
          <cell r="A12206" t="str">
            <v>515451200</v>
          </cell>
        </row>
        <row r="12207">
          <cell r="A12207" t="str">
            <v>515453000</v>
          </cell>
        </row>
        <row r="12208">
          <cell r="A12208" t="str">
            <v>515453100</v>
          </cell>
        </row>
        <row r="12209">
          <cell r="A12209" t="str">
            <v>515453200</v>
          </cell>
        </row>
        <row r="12210">
          <cell r="A12210" t="str">
            <v>515453300</v>
          </cell>
        </row>
        <row r="12211">
          <cell r="A12211" t="str">
            <v>515453400</v>
          </cell>
        </row>
        <row r="12212">
          <cell r="A12212" t="str">
            <v>515453500</v>
          </cell>
        </row>
        <row r="12213">
          <cell r="A12213" t="str">
            <v>515455000</v>
          </cell>
        </row>
        <row r="12214">
          <cell r="A12214" t="str">
            <v>515455100</v>
          </cell>
        </row>
        <row r="12215">
          <cell r="A12215" t="str">
            <v>515455200</v>
          </cell>
        </row>
        <row r="12216">
          <cell r="A12216" t="str">
            <v>515455300</v>
          </cell>
        </row>
        <row r="12217">
          <cell r="A12217" t="str">
            <v>515455400</v>
          </cell>
        </row>
        <row r="12218">
          <cell r="A12218" t="str">
            <v>515455500</v>
          </cell>
        </row>
        <row r="12219">
          <cell r="A12219" t="str">
            <v>515457000</v>
          </cell>
        </row>
        <row r="12220">
          <cell r="A12220" t="str">
            <v>515457100</v>
          </cell>
        </row>
        <row r="12221">
          <cell r="A12221" t="str">
            <v>515457200</v>
          </cell>
        </row>
        <row r="12222">
          <cell r="A12222" t="str">
            <v>515459000</v>
          </cell>
        </row>
        <row r="12223">
          <cell r="A12223" t="str">
            <v>515459100</v>
          </cell>
        </row>
        <row r="12224">
          <cell r="A12224" t="str">
            <v>515459200</v>
          </cell>
        </row>
        <row r="12225">
          <cell r="A12225" t="str">
            <v>515459300</v>
          </cell>
        </row>
        <row r="12226">
          <cell r="A12226" t="str">
            <v>515459400</v>
          </cell>
        </row>
        <row r="12227">
          <cell r="A12227" t="str">
            <v>515461000</v>
          </cell>
        </row>
        <row r="12228">
          <cell r="A12228" t="str">
            <v>515461100</v>
          </cell>
        </row>
        <row r="12229">
          <cell r="A12229" t="str">
            <v>515461200</v>
          </cell>
        </row>
        <row r="12230">
          <cell r="A12230" t="str">
            <v>515461280</v>
          </cell>
        </row>
        <row r="12231">
          <cell r="A12231" t="str">
            <v>515461300</v>
          </cell>
        </row>
        <row r="12232">
          <cell r="A12232" t="str">
            <v>515461400</v>
          </cell>
        </row>
        <row r="12233">
          <cell r="A12233" t="str">
            <v>515461600</v>
          </cell>
        </row>
        <row r="12234">
          <cell r="A12234" t="str">
            <v>515461700</v>
          </cell>
        </row>
        <row r="12235">
          <cell r="A12235" t="str">
            <v>515461800</v>
          </cell>
        </row>
        <row r="12236">
          <cell r="A12236" t="str">
            <v>515463000</v>
          </cell>
        </row>
        <row r="12237">
          <cell r="A12237" t="str">
            <v>515463100</v>
          </cell>
        </row>
        <row r="12238">
          <cell r="A12238" t="str">
            <v>515463200</v>
          </cell>
        </row>
        <row r="12239">
          <cell r="A12239" t="str">
            <v>515463300</v>
          </cell>
        </row>
        <row r="12240">
          <cell r="A12240" t="str">
            <v>515463400</v>
          </cell>
        </row>
        <row r="12241">
          <cell r="A12241" t="str">
            <v>515463500</v>
          </cell>
        </row>
        <row r="12242">
          <cell r="A12242" t="str">
            <v>515463600</v>
          </cell>
        </row>
        <row r="12243">
          <cell r="A12243" t="str">
            <v>515463700</v>
          </cell>
        </row>
        <row r="12244">
          <cell r="A12244" t="str">
            <v>515463800</v>
          </cell>
        </row>
        <row r="12245">
          <cell r="A12245" t="str">
            <v>515463900</v>
          </cell>
        </row>
        <row r="12246">
          <cell r="A12246" t="str">
            <v>515465000</v>
          </cell>
        </row>
        <row r="12247">
          <cell r="A12247" t="str">
            <v>515465100</v>
          </cell>
        </row>
        <row r="12248">
          <cell r="A12248" t="str">
            <v>515465200</v>
          </cell>
        </row>
        <row r="12249">
          <cell r="A12249" t="str">
            <v>515465280</v>
          </cell>
        </row>
        <row r="12250">
          <cell r="A12250" t="str">
            <v>515465300</v>
          </cell>
        </row>
        <row r="12251">
          <cell r="A12251" t="str">
            <v>515465380</v>
          </cell>
        </row>
        <row r="12252">
          <cell r="A12252" t="str">
            <v>515465400</v>
          </cell>
        </row>
        <row r="12253">
          <cell r="A12253" t="str">
            <v>515465480</v>
          </cell>
        </row>
        <row r="12254">
          <cell r="A12254" t="str">
            <v>515465500</v>
          </cell>
        </row>
        <row r="12255">
          <cell r="A12255" t="str">
            <v>515465580</v>
          </cell>
        </row>
        <row r="12256">
          <cell r="A12256" t="str">
            <v>515465600</v>
          </cell>
        </row>
        <row r="12257">
          <cell r="A12257" t="str">
            <v>515465680</v>
          </cell>
        </row>
        <row r="12258">
          <cell r="A12258" t="str">
            <v>515465700</v>
          </cell>
        </row>
        <row r="12259">
          <cell r="A12259" t="str">
            <v>515465780</v>
          </cell>
        </row>
        <row r="12260">
          <cell r="A12260" t="str">
            <v>515465800</v>
          </cell>
        </row>
        <row r="12261">
          <cell r="A12261" t="str">
            <v>515465880</v>
          </cell>
        </row>
        <row r="12262">
          <cell r="A12262" t="str">
            <v>515467000</v>
          </cell>
        </row>
        <row r="12263">
          <cell r="A12263" t="str">
            <v>515467100</v>
          </cell>
        </row>
        <row r="12264">
          <cell r="A12264" t="str">
            <v>515469000</v>
          </cell>
        </row>
        <row r="12265">
          <cell r="A12265" t="str">
            <v>515469100</v>
          </cell>
        </row>
        <row r="12266">
          <cell r="A12266" t="str">
            <v>515469200</v>
          </cell>
        </row>
        <row r="12267">
          <cell r="A12267" t="str">
            <v>515469300</v>
          </cell>
        </row>
        <row r="12268">
          <cell r="A12268" t="str">
            <v>515469400</v>
          </cell>
        </row>
        <row r="12269">
          <cell r="A12269" t="str">
            <v>515469500</v>
          </cell>
        </row>
        <row r="12270">
          <cell r="A12270" t="str">
            <v>515469600</v>
          </cell>
        </row>
        <row r="12271">
          <cell r="A12271" t="str">
            <v>515469700</v>
          </cell>
        </row>
        <row r="12272">
          <cell r="A12272" t="str">
            <v>515469800</v>
          </cell>
        </row>
        <row r="12273">
          <cell r="A12273" t="str">
            <v>515471000</v>
          </cell>
        </row>
        <row r="12274">
          <cell r="A12274" t="str">
            <v>515471100</v>
          </cell>
        </row>
        <row r="12275">
          <cell r="A12275" t="str">
            <v>515471200</v>
          </cell>
        </row>
        <row r="12276">
          <cell r="A12276" t="str">
            <v>515471300</v>
          </cell>
        </row>
        <row r="12277">
          <cell r="A12277" t="str">
            <v>515471400</v>
          </cell>
        </row>
        <row r="12278">
          <cell r="A12278" t="str">
            <v>515471480</v>
          </cell>
        </row>
        <row r="12279">
          <cell r="A12279" t="str">
            <v>515471500</v>
          </cell>
        </row>
        <row r="12280">
          <cell r="A12280" t="str">
            <v>515471580</v>
          </cell>
        </row>
        <row r="12281">
          <cell r="A12281" t="str">
            <v>515471600</v>
          </cell>
        </row>
        <row r="12282">
          <cell r="A12282" t="str">
            <v>515471680</v>
          </cell>
        </row>
        <row r="12283">
          <cell r="A12283" t="str">
            <v>515471700</v>
          </cell>
        </row>
        <row r="12284">
          <cell r="A12284" t="str">
            <v>515471780</v>
          </cell>
        </row>
        <row r="12285">
          <cell r="A12285" t="str">
            <v>515471800</v>
          </cell>
        </row>
        <row r="12286">
          <cell r="A12286" t="str">
            <v>515471900</v>
          </cell>
        </row>
        <row r="12287">
          <cell r="A12287" t="str">
            <v>515473000</v>
          </cell>
        </row>
        <row r="12288">
          <cell r="A12288" t="str">
            <v>515473100</v>
          </cell>
        </row>
        <row r="12289">
          <cell r="A12289" t="str">
            <v>515473300</v>
          </cell>
        </row>
        <row r="12290">
          <cell r="A12290" t="str">
            <v>515475000</v>
          </cell>
        </row>
        <row r="12291">
          <cell r="A12291" t="str">
            <v>515475100</v>
          </cell>
        </row>
        <row r="12292">
          <cell r="A12292" t="str">
            <v>515475200</v>
          </cell>
        </row>
        <row r="12293">
          <cell r="A12293" t="str">
            <v>515477000</v>
          </cell>
        </row>
        <row r="12294">
          <cell r="A12294" t="str">
            <v>515477100</v>
          </cell>
        </row>
        <row r="12295">
          <cell r="A12295" t="str">
            <v>515477200</v>
          </cell>
        </row>
        <row r="12296">
          <cell r="A12296" t="str">
            <v>515477300</v>
          </cell>
        </row>
        <row r="12297">
          <cell r="A12297" t="str">
            <v>515477400</v>
          </cell>
        </row>
        <row r="12298">
          <cell r="A12298" t="str">
            <v>515477500</v>
          </cell>
        </row>
        <row r="12299">
          <cell r="A12299" t="str">
            <v>515477580</v>
          </cell>
        </row>
        <row r="12300">
          <cell r="A12300" t="str">
            <v>515477600</v>
          </cell>
        </row>
        <row r="12301">
          <cell r="A12301" t="str">
            <v>515477680</v>
          </cell>
        </row>
        <row r="12302">
          <cell r="A12302" t="str">
            <v>515477700</v>
          </cell>
        </row>
        <row r="12303">
          <cell r="A12303" t="str">
            <v>515477800</v>
          </cell>
        </row>
        <row r="12304">
          <cell r="A12304" t="str">
            <v>515477880</v>
          </cell>
        </row>
        <row r="12305">
          <cell r="A12305" t="str">
            <v>515477900</v>
          </cell>
        </row>
        <row r="12306">
          <cell r="A12306" t="str">
            <v>515477980</v>
          </cell>
        </row>
        <row r="12307">
          <cell r="A12307" t="str">
            <v>515479000</v>
          </cell>
        </row>
        <row r="12308">
          <cell r="A12308" t="str">
            <v>515479100</v>
          </cell>
        </row>
        <row r="12309">
          <cell r="A12309" t="str">
            <v>515479200</v>
          </cell>
        </row>
        <row r="12310">
          <cell r="A12310" t="str">
            <v>515479300</v>
          </cell>
        </row>
        <row r="12311">
          <cell r="A12311" t="str">
            <v>515479400</v>
          </cell>
        </row>
        <row r="12312">
          <cell r="A12312" t="str">
            <v>515483000</v>
          </cell>
        </row>
        <row r="12313">
          <cell r="A12313" t="str">
            <v>515483100</v>
          </cell>
        </row>
        <row r="12314">
          <cell r="A12314" t="str">
            <v>515483200</v>
          </cell>
        </row>
        <row r="12315">
          <cell r="A12315" t="str">
            <v>515483300</v>
          </cell>
        </row>
        <row r="12316">
          <cell r="A12316" t="str">
            <v>515600000</v>
          </cell>
        </row>
        <row r="12317">
          <cell r="A12317" t="str">
            <v>515630000</v>
          </cell>
        </row>
        <row r="12318">
          <cell r="A12318" t="str">
            <v>515630100</v>
          </cell>
        </row>
        <row r="12319">
          <cell r="A12319" t="str">
            <v>515630200</v>
          </cell>
        </row>
        <row r="12320">
          <cell r="A12320" t="str">
            <v>515630300</v>
          </cell>
        </row>
        <row r="12321">
          <cell r="A12321" t="str">
            <v>515630400</v>
          </cell>
        </row>
        <row r="12322">
          <cell r="A12322" t="str">
            <v>515630500</v>
          </cell>
        </row>
        <row r="12323">
          <cell r="A12323" t="str">
            <v>515630700</v>
          </cell>
        </row>
        <row r="12324">
          <cell r="A12324" t="str">
            <v>515633000</v>
          </cell>
        </row>
        <row r="12325">
          <cell r="A12325" t="str">
            <v>515633100</v>
          </cell>
        </row>
        <row r="12326">
          <cell r="A12326" t="str">
            <v>515633200</v>
          </cell>
        </row>
        <row r="12327">
          <cell r="A12327" t="str">
            <v>515633300</v>
          </cell>
        </row>
        <row r="12328">
          <cell r="A12328" t="str">
            <v>515633400</v>
          </cell>
        </row>
        <row r="12329">
          <cell r="A12329" t="str">
            <v>515635000</v>
          </cell>
        </row>
        <row r="12330">
          <cell r="A12330" t="str">
            <v>515635100</v>
          </cell>
        </row>
        <row r="12331">
          <cell r="A12331" t="str">
            <v>515635300</v>
          </cell>
        </row>
        <row r="12332">
          <cell r="A12332" t="str">
            <v>515637000</v>
          </cell>
        </row>
        <row r="12333">
          <cell r="A12333" t="str">
            <v>515637100</v>
          </cell>
        </row>
        <row r="12334">
          <cell r="A12334" t="str">
            <v>515637200</v>
          </cell>
        </row>
        <row r="12335">
          <cell r="A12335" t="str">
            <v>515637400</v>
          </cell>
        </row>
        <row r="12336">
          <cell r="A12336" t="str">
            <v>515639000</v>
          </cell>
        </row>
        <row r="12337">
          <cell r="A12337" t="str">
            <v>515639100</v>
          </cell>
        </row>
        <row r="12338">
          <cell r="A12338" t="str">
            <v>515639200</v>
          </cell>
        </row>
        <row r="12339">
          <cell r="A12339" t="str">
            <v>515639300</v>
          </cell>
        </row>
        <row r="12340">
          <cell r="A12340" t="str">
            <v>515643000</v>
          </cell>
        </row>
        <row r="12341">
          <cell r="A12341" t="str">
            <v>515643100</v>
          </cell>
        </row>
        <row r="12342">
          <cell r="A12342" t="str">
            <v>515643200</v>
          </cell>
        </row>
        <row r="12343">
          <cell r="A12343" t="str">
            <v>515643300</v>
          </cell>
        </row>
        <row r="12344">
          <cell r="A12344" t="str">
            <v>515645000</v>
          </cell>
        </row>
        <row r="12345">
          <cell r="A12345" t="str">
            <v>515645100</v>
          </cell>
        </row>
        <row r="12346">
          <cell r="A12346" t="str">
            <v>515645200</v>
          </cell>
        </row>
        <row r="12347">
          <cell r="A12347" t="str">
            <v>515647000</v>
          </cell>
        </row>
        <row r="12348">
          <cell r="A12348" t="str">
            <v>515647100</v>
          </cell>
        </row>
        <row r="12349">
          <cell r="A12349" t="str">
            <v>515647200</v>
          </cell>
        </row>
        <row r="12350">
          <cell r="A12350" t="str">
            <v>515647300</v>
          </cell>
        </row>
        <row r="12351">
          <cell r="A12351" t="str">
            <v>515647400</v>
          </cell>
        </row>
        <row r="12352">
          <cell r="A12352" t="str">
            <v>515647500</v>
          </cell>
        </row>
        <row r="12353">
          <cell r="A12353" t="str">
            <v>515649000</v>
          </cell>
        </row>
        <row r="12354">
          <cell r="A12354" t="str">
            <v>515649100</v>
          </cell>
        </row>
        <row r="12355">
          <cell r="A12355" t="str">
            <v>515649200</v>
          </cell>
        </row>
        <row r="12356">
          <cell r="A12356" t="str">
            <v>515649400</v>
          </cell>
        </row>
        <row r="12357">
          <cell r="A12357" t="str">
            <v>515649500</v>
          </cell>
        </row>
        <row r="12358">
          <cell r="A12358" t="str">
            <v>515653000</v>
          </cell>
        </row>
        <row r="12359">
          <cell r="A12359" t="str">
            <v>515653100</v>
          </cell>
        </row>
        <row r="12360">
          <cell r="A12360" t="str">
            <v>515653200</v>
          </cell>
        </row>
        <row r="12361">
          <cell r="A12361" t="str">
            <v>515655000</v>
          </cell>
        </row>
        <row r="12362">
          <cell r="A12362" t="str">
            <v>515655100</v>
          </cell>
        </row>
        <row r="12363">
          <cell r="A12363" t="str">
            <v>515655200</v>
          </cell>
        </row>
        <row r="12364">
          <cell r="A12364" t="str">
            <v>515663000</v>
          </cell>
        </row>
        <row r="12365">
          <cell r="A12365" t="str">
            <v>515663100</v>
          </cell>
        </row>
        <row r="12366">
          <cell r="A12366" t="str">
            <v>515663400</v>
          </cell>
        </row>
        <row r="12367">
          <cell r="A12367" t="str">
            <v>515800000</v>
          </cell>
        </row>
        <row r="12368">
          <cell r="A12368" t="str">
            <v>515820100</v>
          </cell>
        </row>
        <row r="12369">
          <cell r="A12369" t="str">
            <v>515833000</v>
          </cell>
        </row>
        <row r="12370">
          <cell r="A12370" t="str">
            <v>515833100</v>
          </cell>
        </row>
        <row r="12371">
          <cell r="A12371" t="str">
            <v>515833400</v>
          </cell>
        </row>
        <row r="12372">
          <cell r="A12372" t="str">
            <v>515835000</v>
          </cell>
        </row>
        <row r="12373">
          <cell r="A12373" t="str">
            <v>515835100</v>
          </cell>
        </row>
        <row r="12374">
          <cell r="A12374" t="str">
            <v>515835200</v>
          </cell>
        </row>
        <row r="12375">
          <cell r="A12375" t="str">
            <v>515835300</v>
          </cell>
        </row>
        <row r="12376">
          <cell r="A12376" t="str">
            <v>515837000</v>
          </cell>
        </row>
        <row r="12377">
          <cell r="A12377" t="str">
            <v>515837100</v>
          </cell>
        </row>
        <row r="12378">
          <cell r="A12378" t="str">
            <v>515837200</v>
          </cell>
        </row>
        <row r="12379">
          <cell r="A12379" t="str">
            <v>515837300</v>
          </cell>
        </row>
        <row r="12380">
          <cell r="A12380" t="str">
            <v>515837400</v>
          </cell>
        </row>
        <row r="12381">
          <cell r="A12381" t="str">
            <v>515837500</v>
          </cell>
        </row>
        <row r="12382">
          <cell r="A12382" t="str">
            <v>515837580</v>
          </cell>
        </row>
        <row r="12383">
          <cell r="A12383" t="str">
            <v>515837600</v>
          </cell>
        </row>
        <row r="12384">
          <cell r="A12384" t="str">
            <v>515837700</v>
          </cell>
        </row>
        <row r="12385">
          <cell r="A12385" t="str">
            <v>515837800</v>
          </cell>
        </row>
        <row r="12386">
          <cell r="A12386" t="str">
            <v>515837900</v>
          </cell>
        </row>
        <row r="12387">
          <cell r="A12387" t="str">
            <v>515839000</v>
          </cell>
        </row>
        <row r="12388">
          <cell r="A12388" t="str">
            <v>515839100</v>
          </cell>
        </row>
        <row r="12389">
          <cell r="A12389" t="str">
            <v>515839200</v>
          </cell>
        </row>
        <row r="12390">
          <cell r="A12390" t="str">
            <v>515839300</v>
          </cell>
        </row>
        <row r="12391">
          <cell r="A12391" t="str">
            <v>515839400</v>
          </cell>
        </row>
        <row r="12392">
          <cell r="A12392" t="str">
            <v>515839500</v>
          </cell>
        </row>
        <row r="12393">
          <cell r="A12393" t="str">
            <v>515839800</v>
          </cell>
        </row>
        <row r="12394">
          <cell r="A12394" t="str">
            <v>515839900</v>
          </cell>
        </row>
        <row r="12395">
          <cell r="A12395" t="str">
            <v>515843000</v>
          </cell>
        </row>
        <row r="12396">
          <cell r="A12396" t="str">
            <v>515843100</v>
          </cell>
        </row>
        <row r="12397">
          <cell r="A12397" t="str">
            <v>515843200</v>
          </cell>
        </row>
        <row r="12398">
          <cell r="A12398" t="str">
            <v>515843300</v>
          </cell>
        </row>
        <row r="12399">
          <cell r="A12399" t="str">
            <v>515845000</v>
          </cell>
        </row>
        <row r="12400">
          <cell r="A12400" t="str">
            <v>515845100</v>
          </cell>
        </row>
        <row r="12401">
          <cell r="A12401" t="str">
            <v>515845200</v>
          </cell>
        </row>
        <row r="12402">
          <cell r="A12402" t="str">
            <v>515846000</v>
          </cell>
        </row>
        <row r="12403">
          <cell r="A12403" t="str">
            <v>515846100</v>
          </cell>
        </row>
        <row r="12404">
          <cell r="A12404" t="str">
            <v>515846200</v>
          </cell>
        </row>
        <row r="12405">
          <cell r="A12405" t="str">
            <v>515846300</v>
          </cell>
        </row>
        <row r="12406">
          <cell r="A12406" t="str">
            <v>515846400</v>
          </cell>
        </row>
        <row r="12407">
          <cell r="A12407" t="str">
            <v>515846500</v>
          </cell>
        </row>
        <row r="12408">
          <cell r="A12408" t="str">
            <v>515847000</v>
          </cell>
        </row>
        <row r="12409">
          <cell r="A12409" t="str">
            <v>515847100</v>
          </cell>
        </row>
        <row r="12410">
          <cell r="A12410" t="str">
            <v>515847200</v>
          </cell>
        </row>
        <row r="12411">
          <cell r="A12411" t="str">
            <v>515847300</v>
          </cell>
        </row>
        <row r="12412">
          <cell r="A12412" t="str">
            <v>515847500</v>
          </cell>
        </row>
        <row r="12413">
          <cell r="A12413" t="str">
            <v>515848000</v>
          </cell>
        </row>
        <row r="12414">
          <cell r="A12414" t="str">
            <v>515848100</v>
          </cell>
        </row>
        <row r="12415">
          <cell r="A12415" t="str">
            <v>515848200</v>
          </cell>
        </row>
        <row r="12416">
          <cell r="A12416" t="str">
            <v>515848300</v>
          </cell>
        </row>
        <row r="12417">
          <cell r="A12417" t="str">
            <v>515848500</v>
          </cell>
        </row>
        <row r="12418">
          <cell r="A12418" t="str">
            <v>515849000</v>
          </cell>
        </row>
        <row r="12419">
          <cell r="A12419" t="str">
            <v>515849100</v>
          </cell>
        </row>
        <row r="12420">
          <cell r="A12420" t="str">
            <v>515849380</v>
          </cell>
        </row>
        <row r="12421">
          <cell r="A12421" t="str">
            <v>515849400</v>
          </cell>
        </row>
        <row r="12422">
          <cell r="A12422" t="str">
            <v>515849600</v>
          </cell>
        </row>
        <row r="12423">
          <cell r="A12423" t="str">
            <v>515849700</v>
          </cell>
        </row>
        <row r="12424">
          <cell r="A12424" t="str">
            <v>515853000</v>
          </cell>
        </row>
        <row r="12425">
          <cell r="A12425" t="str">
            <v>515853100</v>
          </cell>
        </row>
        <row r="12426">
          <cell r="A12426" t="str">
            <v>515853200</v>
          </cell>
        </row>
        <row r="12427">
          <cell r="A12427" t="str">
            <v>515853300</v>
          </cell>
        </row>
        <row r="12428">
          <cell r="A12428" t="str">
            <v>515853400</v>
          </cell>
        </row>
        <row r="12429">
          <cell r="A12429" t="str">
            <v>515853500</v>
          </cell>
        </row>
        <row r="12430">
          <cell r="A12430" t="str">
            <v>515855000</v>
          </cell>
        </row>
        <row r="12431">
          <cell r="A12431" t="str">
            <v>515855100</v>
          </cell>
        </row>
        <row r="12432">
          <cell r="A12432" t="str">
            <v>515855200</v>
          </cell>
        </row>
        <row r="12433">
          <cell r="A12433" t="str">
            <v>515855300</v>
          </cell>
        </row>
        <row r="12434">
          <cell r="A12434" t="str">
            <v>515855400</v>
          </cell>
        </row>
        <row r="12435">
          <cell r="A12435" t="str">
            <v>515857000</v>
          </cell>
        </row>
        <row r="12436">
          <cell r="A12436" t="str">
            <v>515857100</v>
          </cell>
        </row>
        <row r="12437">
          <cell r="A12437" t="str">
            <v>515857200</v>
          </cell>
        </row>
        <row r="12438">
          <cell r="A12438" t="str">
            <v>515857400</v>
          </cell>
        </row>
        <row r="12439">
          <cell r="A12439" t="str">
            <v>515859000</v>
          </cell>
        </row>
        <row r="12440">
          <cell r="A12440" t="str">
            <v>515859100</v>
          </cell>
        </row>
        <row r="12441">
          <cell r="A12441" t="str">
            <v>515859200</v>
          </cell>
        </row>
        <row r="12442">
          <cell r="A12442" t="str">
            <v>515859400</v>
          </cell>
        </row>
        <row r="12443">
          <cell r="A12443" t="str">
            <v>515859500</v>
          </cell>
        </row>
        <row r="12444">
          <cell r="A12444" t="str">
            <v>516000000</v>
          </cell>
        </row>
        <row r="12445">
          <cell r="A12445" t="str">
            <v>516030000</v>
          </cell>
        </row>
        <row r="12446">
          <cell r="A12446" t="str">
            <v>516030100</v>
          </cell>
        </row>
        <row r="12447">
          <cell r="A12447" t="str">
            <v>516030180</v>
          </cell>
        </row>
        <row r="12448">
          <cell r="A12448" t="str">
            <v>516030200</v>
          </cell>
        </row>
        <row r="12449">
          <cell r="A12449" t="str">
            <v>516030300</v>
          </cell>
        </row>
        <row r="12450">
          <cell r="A12450" t="str">
            <v>516033000</v>
          </cell>
        </row>
        <row r="12451">
          <cell r="A12451" t="str">
            <v>516033100</v>
          </cell>
        </row>
        <row r="12452">
          <cell r="A12452" t="str">
            <v>516033200</v>
          </cell>
        </row>
        <row r="12453">
          <cell r="A12453" t="str">
            <v>516033300</v>
          </cell>
        </row>
        <row r="12454">
          <cell r="A12454" t="str">
            <v>516037000</v>
          </cell>
        </row>
        <row r="12455">
          <cell r="A12455" t="str">
            <v>516037100</v>
          </cell>
        </row>
        <row r="12456">
          <cell r="A12456" t="str">
            <v>516037200</v>
          </cell>
        </row>
        <row r="12457">
          <cell r="A12457" t="str">
            <v>516037300</v>
          </cell>
        </row>
        <row r="12458">
          <cell r="A12458" t="str">
            <v>516039000</v>
          </cell>
        </row>
        <row r="12459">
          <cell r="A12459" t="str">
            <v>516039100</v>
          </cell>
        </row>
        <row r="12460">
          <cell r="A12460" t="str">
            <v>516039200</v>
          </cell>
        </row>
        <row r="12461">
          <cell r="A12461" t="str">
            <v>516039300</v>
          </cell>
        </row>
        <row r="12462">
          <cell r="A12462" t="str">
            <v>516039400</v>
          </cell>
        </row>
        <row r="12463">
          <cell r="A12463" t="str">
            <v>516039500</v>
          </cell>
        </row>
        <row r="12464">
          <cell r="A12464" t="str">
            <v>516043000</v>
          </cell>
        </row>
        <row r="12465">
          <cell r="A12465" t="str">
            <v>516043100</v>
          </cell>
        </row>
        <row r="12466">
          <cell r="A12466" t="str">
            <v>516043200</v>
          </cell>
        </row>
        <row r="12467">
          <cell r="A12467" t="str">
            <v>516043300</v>
          </cell>
        </row>
        <row r="12468">
          <cell r="A12468" t="str">
            <v>516045000</v>
          </cell>
        </row>
        <row r="12469">
          <cell r="A12469" t="str">
            <v>516045100</v>
          </cell>
        </row>
        <row r="12470">
          <cell r="A12470" t="str">
            <v>516045103</v>
          </cell>
        </row>
        <row r="12471">
          <cell r="A12471" t="str">
            <v>516045107</v>
          </cell>
        </row>
        <row r="12472">
          <cell r="A12472" t="str">
            <v>516045109</v>
          </cell>
        </row>
        <row r="12473">
          <cell r="A12473" t="str">
            <v>516045200</v>
          </cell>
        </row>
        <row r="12474">
          <cell r="A12474" t="str">
            <v>516045300</v>
          </cell>
        </row>
        <row r="12475">
          <cell r="A12475" t="str">
            <v>516045303</v>
          </cell>
        </row>
        <row r="12476">
          <cell r="A12476" t="str">
            <v>516045400</v>
          </cell>
        </row>
        <row r="12477">
          <cell r="A12477" t="str">
            <v>516045403</v>
          </cell>
        </row>
        <row r="12478">
          <cell r="A12478" t="str">
            <v>516047000</v>
          </cell>
        </row>
        <row r="12479">
          <cell r="A12479" t="str">
            <v>516047100</v>
          </cell>
        </row>
        <row r="12480">
          <cell r="A12480" t="str">
            <v>516047200</v>
          </cell>
        </row>
        <row r="12481">
          <cell r="A12481" t="str">
            <v>516047203</v>
          </cell>
        </row>
        <row r="12482">
          <cell r="A12482" t="str">
            <v>516047300</v>
          </cell>
        </row>
        <row r="12483">
          <cell r="A12483" t="str">
            <v>516047400</v>
          </cell>
        </row>
        <row r="12484">
          <cell r="A12484" t="str">
            <v>516047500</v>
          </cell>
        </row>
        <row r="12485">
          <cell r="A12485" t="str">
            <v>516047600</v>
          </cell>
        </row>
        <row r="12486">
          <cell r="A12486" t="str">
            <v>516047700</v>
          </cell>
        </row>
        <row r="12487">
          <cell r="A12487" t="str">
            <v>516049000</v>
          </cell>
        </row>
        <row r="12488">
          <cell r="A12488" t="str">
            <v>516049100</v>
          </cell>
        </row>
        <row r="12489">
          <cell r="A12489" t="str">
            <v>516049200</v>
          </cell>
        </row>
        <row r="12490">
          <cell r="A12490" t="str">
            <v>516049300</v>
          </cell>
        </row>
        <row r="12491">
          <cell r="A12491" t="str">
            <v>516049400</v>
          </cell>
        </row>
        <row r="12492">
          <cell r="A12492" t="str">
            <v>516049500</v>
          </cell>
        </row>
        <row r="12493">
          <cell r="A12493" t="str">
            <v>516049600</v>
          </cell>
        </row>
        <row r="12494">
          <cell r="A12494" t="str">
            <v>516049700</v>
          </cell>
        </row>
        <row r="12495">
          <cell r="A12495" t="str">
            <v>516053000</v>
          </cell>
        </row>
        <row r="12496">
          <cell r="A12496" t="str">
            <v>516053100</v>
          </cell>
        </row>
        <row r="12497">
          <cell r="A12497" t="str">
            <v>516053200</v>
          </cell>
        </row>
        <row r="12498">
          <cell r="A12498" t="str">
            <v>516053300</v>
          </cell>
        </row>
        <row r="12499">
          <cell r="A12499" t="str">
            <v>516053400</v>
          </cell>
        </row>
        <row r="12500">
          <cell r="A12500" t="str">
            <v>516053500</v>
          </cell>
        </row>
        <row r="12501">
          <cell r="A12501" t="str">
            <v>516055000</v>
          </cell>
        </row>
        <row r="12502">
          <cell r="A12502" t="str">
            <v>516055100</v>
          </cell>
        </row>
        <row r="12503">
          <cell r="A12503" t="str">
            <v>516055200</v>
          </cell>
        </row>
        <row r="12504">
          <cell r="A12504" t="str">
            <v>516055300</v>
          </cell>
        </row>
        <row r="12505">
          <cell r="A12505" t="str">
            <v>516055400</v>
          </cell>
        </row>
        <row r="12506">
          <cell r="A12506" t="str">
            <v>516057000</v>
          </cell>
        </row>
        <row r="12507">
          <cell r="A12507" t="str">
            <v>516057100</v>
          </cell>
        </row>
        <row r="12508">
          <cell r="A12508" t="str">
            <v>516057200</v>
          </cell>
        </row>
        <row r="12509">
          <cell r="A12509" t="str">
            <v>516057300</v>
          </cell>
        </row>
        <row r="12510">
          <cell r="A12510" t="str">
            <v>516057400</v>
          </cell>
        </row>
        <row r="12511">
          <cell r="A12511" t="str">
            <v>516059000</v>
          </cell>
        </row>
        <row r="12512">
          <cell r="A12512" t="str">
            <v>516059100</v>
          </cell>
        </row>
        <row r="12513">
          <cell r="A12513" t="str">
            <v>516059200</v>
          </cell>
        </row>
        <row r="12514">
          <cell r="A12514" t="str">
            <v>516059300</v>
          </cell>
        </row>
        <row r="12515">
          <cell r="A12515" t="str">
            <v>516061000</v>
          </cell>
        </row>
        <row r="12516">
          <cell r="A12516" t="str">
            <v>516061100</v>
          </cell>
        </row>
        <row r="12517">
          <cell r="A12517" t="str">
            <v>516061200</v>
          </cell>
        </row>
        <row r="12518">
          <cell r="A12518" t="str">
            <v>516061400</v>
          </cell>
        </row>
        <row r="12519">
          <cell r="A12519" t="str">
            <v>516061600</v>
          </cell>
        </row>
        <row r="12520">
          <cell r="A12520" t="str">
            <v>516061700</v>
          </cell>
        </row>
        <row r="12521">
          <cell r="A12521" t="str">
            <v>516063000</v>
          </cell>
        </row>
        <row r="12522">
          <cell r="A12522" t="str">
            <v>516063100</v>
          </cell>
        </row>
        <row r="12523">
          <cell r="A12523" t="str">
            <v>516063300</v>
          </cell>
        </row>
        <row r="12524">
          <cell r="A12524" t="str">
            <v>516063303</v>
          </cell>
        </row>
        <row r="12525">
          <cell r="A12525" t="str">
            <v>516065000</v>
          </cell>
        </row>
        <row r="12526">
          <cell r="A12526" t="str">
            <v>516065100</v>
          </cell>
        </row>
        <row r="12527">
          <cell r="A12527" t="str">
            <v>516065200</v>
          </cell>
        </row>
        <row r="12528">
          <cell r="A12528" t="str">
            <v>516400000</v>
          </cell>
        </row>
        <row r="12529">
          <cell r="A12529" t="str">
            <v>516420100</v>
          </cell>
        </row>
        <row r="12530">
          <cell r="A12530" t="str">
            <v>516433000</v>
          </cell>
        </row>
        <row r="12531">
          <cell r="A12531" t="str">
            <v>516433100</v>
          </cell>
        </row>
        <row r="12532">
          <cell r="A12532" t="str">
            <v>516433200</v>
          </cell>
        </row>
        <row r="12533">
          <cell r="A12533" t="str">
            <v>516435000</v>
          </cell>
        </row>
        <row r="12534">
          <cell r="A12534" t="str">
            <v>516435100</v>
          </cell>
        </row>
        <row r="12535">
          <cell r="A12535" t="str">
            <v>516435103</v>
          </cell>
        </row>
        <row r="12536">
          <cell r="A12536" t="str">
            <v>516435105</v>
          </cell>
        </row>
        <row r="12537">
          <cell r="A12537" t="str">
            <v>516437000</v>
          </cell>
        </row>
        <row r="12538">
          <cell r="A12538" t="str">
            <v>516437100</v>
          </cell>
        </row>
        <row r="12539">
          <cell r="A12539" t="str">
            <v>516437200</v>
          </cell>
        </row>
        <row r="12540">
          <cell r="A12540" t="str">
            <v>516437300</v>
          </cell>
        </row>
        <row r="12541">
          <cell r="A12541" t="str">
            <v>516437400</v>
          </cell>
        </row>
        <row r="12542">
          <cell r="A12542" t="str">
            <v>516437403</v>
          </cell>
        </row>
        <row r="12543">
          <cell r="A12543" t="str">
            <v>516437500</v>
          </cell>
        </row>
        <row r="12544">
          <cell r="A12544" t="str">
            <v>516439000</v>
          </cell>
        </row>
        <row r="12545">
          <cell r="A12545" t="str">
            <v>516439100</v>
          </cell>
        </row>
        <row r="12546">
          <cell r="A12546" t="str">
            <v>516439103</v>
          </cell>
        </row>
        <row r="12547">
          <cell r="A12547" t="str">
            <v>516439105</v>
          </cell>
        </row>
        <row r="12548">
          <cell r="A12548" t="str">
            <v>516439107</v>
          </cell>
        </row>
        <row r="12549">
          <cell r="A12549" t="str">
            <v>516439109</v>
          </cell>
        </row>
        <row r="12550">
          <cell r="A12550" t="str">
            <v>516439200</v>
          </cell>
        </row>
        <row r="12551">
          <cell r="A12551" t="str">
            <v>516439300</v>
          </cell>
        </row>
        <row r="12552">
          <cell r="A12552" t="str">
            <v>516439400</v>
          </cell>
        </row>
        <row r="12553">
          <cell r="A12553" t="str">
            <v>516443000</v>
          </cell>
        </row>
        <row r="12554">
          <cell r="A12554" t="str">
            <v>516443100</v>
          </cell>
        </row>
        <row r="12555">
          <cell r="A12555" t="str">
            <v>516445000</v>
          </cell>
        </row>
        <row r="12556">
          <cell r="A12556" t="str">
            <v>516445100</v>
          </cell>
        </row>
        <row r="12557">
          <cell r="A12557" t="str">
            <v>516447000</v>
          </cell>
        </row>
        <row r="12558">
          <cell r="A12558" t="str">
            <v>516447100</v>
          </cell>
        </row>
        <row r="12559">
          <cell r="A12559" t="str">
            <v>516447300</v>
          </cell>
        </row>
        <row r="12560">
          <cell r="A12560" t="str">
            <v>516453000</v>
          </cell>
        </row>
        <row r="12561">
          <cell r="A12561" t="str">
            <v>516453100</v>
          </cell>
        </row>
        <row r="12562">
          <cell r="A12562" t="str">
            <v>516453103</v>
          </cell>
        </row>
        <row r="12563">
          <cell r="A12563" t="str">
            <v>516453105</v>
          </cell>
        </row>
        <row r="12564">
          <cell r="A12564" t="str">
            <v>516453107</v>
          </cell>
        </row>
        <row r="12565">
          <cell r="A12565" t="str">
            <v>516453109</v>
          </cell>
        </row>
        <row r="12566">
          <cell r="A12566" t="str">
            <v>516453111</v>
          </cell>
        </row>
        <row r="12567">
          <cell r="A12567" t="str">
            <v>516453113</v>
          </cell>
        </row>
        <row r="12568">
          <cell r="A12568" t="str">
            <v>516453115</v>
          </cell>
        </row>
        <row r="12569">
          <cell r="A12569" t="str">
            <v>516453117</v>
          </cell>
        </row>
        <row r="12570">
          <cell r="A12570" t="str">
            <v>516455000</v>
          </cell>
        </row>
        <row r="12571">
          <cell r="A12571" t="str">
            <v>516455100</v>
          </cell>
        </row>
        <row r="12572">
          <cell r="A12572" t="str">
            <v>516455103</v>
          </cell>
        </row>
        <row r="12573">
          <cell r="A12573" t="str">
            <v>516455105</v>
          </cell>
        </row>
        <row r="12574">
          <cell r="A12574" t="str">
            <v>516455200</v>
          </cell>
        </row>
        <row r="12575">
          <cell r="A12575" t="str">
            <v>516455203</v>
          </cell>
        </row>
        <row r="12576">
          <cell r="A12576" t="str">
            <v>516455205</v>
          </cell>
        </row>
        <row r="12577">
          <cell r="A12577" t="str">
            <v>516455207</v>
          </cell>
        </row>
        <row r="12578">
          <cell r="A12578" t="str">
            <v>516455209</v>
          </cell>
        </row>
        <row r="12579">
          <cell r="A12579" t="str">
            <v>516455211</v>
          </cell>
        </row>
        <row r="12580">
          <cell r="A12580" t="str">
            <v>516455213</v>
          </cell>
        </row>
        <row r="12581">
          <cell r="A12581" t="str">
            <v>516457000</v>
          </cell>
        </row>
        <row r="12582">
          <cell r="A12582" t="str">
            <v>516457100</v>
          </cell>
        </row>
        <row r="12583">
          <cell r="A12583" t="str">
            <v>516457200</v>
          </cell>
        </row>
        <row r="12584">
          <cell r="A12584" t="str">
            <v>516457300</v>
          </cell>
        </row>
        <row r="12585">
          <cell r="A12585" t="str">
            <v>516457400</v>
          </cell>
        </row>
        <row r="12586">
          <cell r="A12586" t="str">
            <v>516457500</v>
          </cell>
        </row>
        <row r="12587">
          <cell r="A12587" t="str">
            <v>516457503</v>
          </cell>
        </row>
        <row r="12588">
          <cell r="A12588" t="str">
            <v>516457600</v>
          </cell>
        </row>
        <row r="12589">
          <cell r="A12589" t="str">
            <v>550000000</v>
          </cell>
        </row>
        <row r="12590">
          <cell r="A12590" t="str">
            <v>551000000</v>
          </cell>
        </row>
        <row r="12591">
          <cell r="A12591" t="str">
            <v>551010000</v>
          </cell>
        </row>
        <row r="12592">
          <cell r="A12592" t="str">
            <v>551041000</v>
          </cell>
        </row>
        <row r="12593">
          <cell r="A12593" t="str">
            <v>551041100</v>
          </cell>
        </row>
        <row r="12594">
          <cell r="A12594" t="str">
            <v>551043000</v>
          </cell>
        </row>
        <row r="12595">
          <cell r="A12595" t="str">
            <v>551043100</v>
          </cell>
        </row>
        <row r="12596">
          <cell r="A12596" t="str">
            <v>551043200</v>
          </cell>
        </row>
        <row r="12597">
          <cell r="A12597" t="str">
            <v>551043300</v>
          </cell>
        </row>
        <row r="12598">
          <cell r="A12598" t="str">
            <v>551045000</v>
          </cell>
        </row>
        <row r="12599">
          <cell r="A12599" t="str">
            <v>551045100</v>
          </cell>
        </row>
        <row r="12600">
          <cell r="A12600" t="str">
            <v>551047000</v>
          </cell>
        </row>
        <row r="12601">
          <cell r="A12601" t="str">
            <v>551047100</v>
          </cell>
        </row>
        <row r="12602">
          <cell r="A12602" t="str">
            <v>551047103</v>
          </cell>
        </row>
        <row r="12603">
          <cell r="A12603" t="str">
            <v>551600000</v>
          </cell>
        </row>
        <row r="12604">
          <cell r="A12604" t="str">
            <v>551610000</v>
          </cell>
        </row>
        <row r="12605">
          <cell r="A12605" t="str">
            <v>551633000</v>
          </cell>
        </row>
        <row r="12606">
          <cell r="A12606" t="str">
            <v>551633100</v>
          </cell>
        </row>
        <row r="12607">
          <cell r="A12607" t="str">
            <v>551633200</v>
          </cell>
        </row>
        <row r="12608">
          <cell r="A12608" t="str">
            <v>551633300</v>
          </cell>
        </row>
        <row r="12609">
          <cell r="A12609" t="str">
            <v>551633400</v>
          </cell>
        </row>
        <row r="12610">
          <cell r="A12610" t="str">
            <v>551635000</v>
          </cell>
        </row>
        <row r="12611">
          <cell r="A12611" t="str">
            <v>551635100</v>
          </cell>
        </row>
        <row r="12612">
          <cell r="A12612" t="str">
            <v>551635104</v>
          </cell>
        </row>
        <row r="12613">
          <cell r="A12613" t="str">
            <v>551637000</v>
          </cell>
        </row>
        <row r="12614">
          <cell r="A12614" t="str">
            <v>551637100</v>
          </cell>
        </row>
        <row r="12615">
          <cell r="A12615" t="str">
            <v>551639000</v>
          </cell>
        </row>
        <row r="12616">
          <cell r="A12616" t="str">
            <v>551639100</v>
          </cell>
        </row>
        <row r="12617">
          <cell r="A12617" t="str">
            <v>551643000</v>
          </cell>
        </row>
        <row r="12618">
          <cell r="A12618" t="str">
            <v>551643100</v>
          </cell>
        </row>
        <row r="12619">
          <cell r="A12619" t="str">
            <v>551643200</v>
          </cell>
        </row>
        <row r="12620">
          <cell r="A12620" t="str">
            <v>551643300</v>
          </cell>
        </row>
        <row r="12621">
          <cell r="A12621" t="str">
            <v>551643500</v>
          </cell>
        </row>
        <row r="12622">
          <cell r="A12622" t="str">
            <v>551643503</v>
          </cell>
        </row>
        <row r="12623">
          <cell r="A12623" t="str">
            <v>551645000</v>
          </cell>
        </row>
        <row r="12624">
          <cell r="A12624" t="str">
            <v>551645100</v>
          </cell>
        </row>
        <row r="12625">
          <cell r="A12625" t="str">
            <v>551645300</v>
          </cell>
        </row>
        <row r="12626">
          <cell r="A12626" t="str">
            <v>551647000</v>
          </cell>
        </row>
        <row r="12627">
          <cell r="A12627" t="str">
            <v>551647100</v>
          </cell>
        </row>
        <row r="12628">
          <cell r="A12628" t="str">
            <v>551647200</v>
          </cell>
        </row>
        <row r="12629">
          <cell r="A12629" t="str">
            <v>551649000</v>
          </cell>
        </row>
        <row r="12630">
          <cell r="A12630" t="str">
            <v>551649100</v>
          </cell>
        </row>
        <row r="12631">
          <cell r="A12631" t="str">
            <v>551649300</v>
          </cell>
        </row>
        <row r="12632">
          <cell r="A12632" t="str">
            <v>551649400</v>
          </cell>
        </row>
        <row r="12633">
          <cell r="A12633" t="str">
            <v>551653000</v>
          </cell>
        </row>
        <row r="12634">
          <cell r="A12634" t="str">
            <v>551653100</v>
          </cell>
        </row>
        <row r="12635">
          <cell r="A12635" t="str">
            <v>551653105</v>
          </cell>
        </row>
        <row r="12636">
          <cell r="A12636" t="str">
            <v>551653200</v>
          </cell>
        </row>
        <row r="12637">
          <cell r="A12637" t="str">
            <v>551653400</v>
          </cell>
        </row>
        <row r="12638">
          <cell r="A12638" t="str">
            <v>551653500</v>
          </cell>
        </row>
        <row r="12639">
          <cell r="A12639" t="str">
            <v>551655000</v>
          </cell>
        </row>
        <row r="12640">
          <cell r="A12640" t="str">
            <v>551655100</v>
          </cell>
        </row>
        <row r="12641">
          <cell r="A12641" t="str">
            <v>551657000</v>
          </cell>
        </row>
        <row r="12642">
          <cell r="A12642" t="str">
            <v>551657100</v>
          </cell>
        </row>
        <row r="12643">
          <cell r="A12643" t="str">
            <v>551659000</v>
          </cell>
        </row>
        <row r="12644">
          <cell r="A12644" t="str">
            <v>551659100</v>
          </cell>
        </row>
        <row r="12645">
          <cell r="A12645" t="str">
            <v>551659103</v>
          </cell>
        </row>
        <row r="12646">
          <cell r="A12646" t="str">
            <v>551659200</v>
          </cell>
        </row>
        <row r="12647">
          <cell r="A12647" t="str">
            <v>551665000</v>
          </cell>
        </row>
        <row r="12648">
          <cell r="A12648" t="str">
            <v>551665100</v>
          </cell>
        </row>
        <row r="12649">
          <cell r="A12649" t="str">
            <v>551665400</v>
          </cell>
        </row>
        <row r="12650">
          <cell r="A12650" t="str">
            <v>551665500</v>
          </cell>
        </row>
        <row r="12651">
          <cell r="A12651" t="str">
            <v>551669000</v>
          </cell>
        </row>
        <row r="12652">
          <cell r="A12652" t="str">
            <v>551669100</v>
          </cell>
        </row>
        <row r="12653">
          <cell r="A12653" t="str">
            <v>551669200</v>
          </cell>
        </row>
        <row r="12654">
          <cell r="A12654" t="str">
            <v>551669400</v>
          </cell>
        </row>
        <row r="12655">
          <cell r="A12655" t="str">
            <v>551673000</v>
          </cell>
        </row>
        <row r="12656">
          <cell r="A12656" t="str">
            <v>551673100</v>
          </cell>
        </row>
        <row r="12657">
          <cell r="A12657" t="str">
            <v>552200000</v>
          </cell>
        </row>
        <row r="12658">
          <cell r="A12658" t="str">
            <v>552210000</v>
          </cell>
        </row>
        <row r="12659">
          <cell r="A12659" t="str">
            <v>552233000</v>
          </cell>
        </row>
        <row r="12660">
          <cell r="A12660" t="str">
            <v>552233100</v>
          </cell>
        </row>
        <row r="12661">
          <cell r="A12661" t="str">
            <v>552233200</v>
          </cell>
        </row>
        <row r="12662">
          <cell r="A12662" t="str">
            <v>552233300</v>
          </cell>
        </row>
        <row r="12663">
          <cell r="A12663" t="str">
            <v>552233600</v>
          </cell>
        </row>
        <row r="12664">
          <cell r="A12664" t="str">
            <v>552235000</v>
          </cell>
        </row>
        <row r="12665">
          <cell r="A12665" t="str">
            <v>552235100</v>
          </cell>
        </row>
        <row r="12666">
          <cell r="A12666" t="str">
            <v>552237000</v>
          </cell>
        </row>
        <row r="12667">
          <cell r="A12667" t="str">
            <v>552237100</v>
          </cell>
        </row>
        <row r="12668">
          <cell r="A12668" t="str">
            <v>552237200</v>
          </cell>
        </row>
        <row r="12669">
          <cell r="A12669" t="str">
            <v>552237300</v>
          </cell>
        </row>
        <row r="12670">
          <cell r="A12670" t="str">
            <v>552237400</v>
          </cell>
        </row>
        <row r="12671">
          <cell r="A12671" t="str">
            <v>552239000</v>
          </cell>
        </row>
        <row r="12672">
          <cell r="A12672" t="str">
            <v>552239100</v>
          </cell>
        </row>
        <row r="12673">
          <cell r="A12673" t="str">
            <v>552239200</v>
          </cell>
        </row>
        <row r="12674">
          <cell r="A12674" t="str">
            <v>552241000</v>
          </cell>
        </row>
        <row r="12675">
          <cell r="A12675" t="str">
            <v>552241100</v>
          </cell>
        </row>
        <row r="12676">
          <cell r="A12676" t="str">
            <v>552243000</v>
          </cell>
        </row>
        <row r="12677">
          <cell r="A12677" t="str">
            <v>552243100</v>
          </cell>
        </row>
        <row r="12678">
          <cell r="A12678" t="str">
            <v>552244000</v>
          </cell>
        </row>
        <row r="12679">
          <cell r="A12679" t="str">
            <v>552244100</v>
          </cell>
        </row>
        <row r="12680">
          <cell r="A12680" t="str">
            <v>552244500</v>
          </cell>
        </row>
        <row r="12681">
          <cell r="A12681" t="str">
            <v>552244700</v>
          </cell>
        </row>
        <row r="12682">
          <cell r="A12682" t="str">
            <v>552245000</v>
          </cell>
        </row>
        <row r="12683">
          <cell r="A12683" t="str">
            <v>552245100</v>
          </cell>
        </row>
        <row r="12684">
          <cell r="A12684" t="str">
            <v>552247000</v>
          </cell>
        </row>
        <row r="12685">
          <cell r="A12685" t="str">
            <v>552247100</v>
          </cell>
        </row>
        <row r="12686">
          <cell r="A12686" t="str">
            <v>552247200</v>
          </cell>
        </row>
        <row r="12687">
          <cell r="A12687" t="str">
            <v>552249000</v>
          </cell>
        </row>
        <row r="12688">
          <cell r="A12688" t="str">
            <v>552249100</v>
          </cell>
        </row>
        <row r="12689">
          <cell r="A12689" t="str">
            <v>552249200</v>
          </cell>
        </row>
        <row r="12690">
          <cell r="A12690" t="str">
            <v>552249400</v>
          </cell>
        </row>
        <row r="12691">
          <cell r="A12691" t="str">
            <v>552249500</v>
          </cell>
        </row>
        <row r="12692">
          <cell r="A12692" t="str">
            <v>552251000</v>
          </cell>
        </row>
        <row r="12693">
          <cell r="A12693" t="str">
            <v>552251100</v>
          </cell>
        </row>
        <row r="12694">
          <cell r="A12694" t="str">
            <v>552251200</v>
          </cell>
        </row>
        <row r="12695">
          <cell r="A12695" t="str">
            <v>552251300</v>
          </cell>
        </row>
        <row r="12696">
          <cell r="A12696" t="str">
            <v>552253000</v>
          </cell>
        </row>
        <row r="12697">
          <cell r="A12697" t="str">
            <v>552253100</v>
          </cell>
        </row>
        <row r="12698">
          <cell r="A12698" t="str">
            <v>552255000</v>
          </cell>
        </row>
        <row r="12699">
          <cell r="A12699" t="str">
            <v>552255100</v>
          </cell>
        </row>
        <row r="12700">
          <cell r="A12700" t="str">
            <v>552257000</v>
          </cell>
        </row>
        <row r="12701">
          <cell r="A12701" t="str">
            <v>552257100</v>
          </cell>
        </row>
        <row r="12702">
          <cell r="A12702" t="str">
            <v>553200000</v>
          </cell>
        </row>
        <row r="12703">
          <cell r="A12703" t="str">
            <v>553230000</v>
          </cell>
        </row>
        <row r="12704">
          <cell r="A12704" t="str">
            <v>553230100</v>
          </cell>
        </row>
        <row r="12705">
          <cell r="A12705" t="str">
            <v>553235000</v>
          </cell>
        </row>
        <row r="12706">
          <cell r="A12706" t="str">
            <v>553235100</v>
          </cell>
        </row>
        <row r="12707">
          <cell r="A12707" t="str">
            <v>553235300</v>
          </cell>
        </row>
        <row r="12708">
          <cell r="A12708" t="str">
            <v>553237000</v>
          </cell>
        </row>
        <row r="12709">
          <cell r="A12709" t="str">
            <v>553237100</v>
          </cell>
        </row>
        <row r="12710">
          <cell r="A12710" t="str">
            <v>553239000</v>
          </cell>
        </row>
        <row r="12711">
          <cell r="A12711" t="str">
            <v>553239100</v>
          </cell>
        </row>
        <row r="12712">
          <cell r="A12712" t="str">
            <v>553239200</v>
          </cell>
        </row>
        <row r="12713">
          <cell r="A12713" t="str">
            <v>553239300</v>
          </cell>
        </row>
        <row r="12714">
          <cell r="A12714" t="str">
            <v>553241000</v>
          </cell>
        </row>
        <row r="12715">
          <cell r="A12715" t="str">
            <v>553241100</v>
          </cell>
        </row>
        <row r="12716">
          <cell r="A12716" t="str">
            <v>553241200</v>
          </cell>
        </row>
        <row r="12717">
          <cell r="A12717" t="str">
            <v>553241300</v>
          </cell>
        </row>
        <row r="12718">
          <cell r="A12718" t="str">
            <v>553243000</v>
          </cell>
        </row>
        <row r="12719">
          <cell r="A12719" t="str">
            <v>553243100</v>
          </cell>
        </row>
        <row r="12720">
          <cell r="A12720" t="str">
            <v>553243200</v>
          </cell>
        </row>
        <row r="12721">
          <cell r="A12721" t="str">
            <v>553243300</v>
          </cell>
        </row>
        <row r="12722">
          <cell r="A12722" t="str">
            <v>553243400</v>
          </cell>
        </row>
        <row r="12723">
          <cell r="A12723" t="str">
            <v>553243500</v>
          </cell>
        </row>
        <row r="12724">
          <cell r="A12724" t="str">
            <v>553245000</v>
          </cell>
        </row>
        <row r="12725">
          <cell r="A12725" t="str">
            <v>553245100</v>
          </cell>
        </row>
        <row r="12726">
          <cell r="A12726" t="str">
            <v>553245300</v>
          </cell>
        </row>
        <row r="12727">
          <cell r="A12727" t="str">
            <v>553247000</v>
          </cell>
        </row>
        <row r="12728">
          <cell r="A12728" t="str">
            <v>553247100</v>
          </cell>
        </row>
        <row r="12729">
          <cell r="A12729" t="str">
            <v>553247200</v>
          </cell>
        </row>
        <row r="12730">
          <cell r="A12730" t="str">
            <v>553247300</v>
          </cell>
        </row>
        <row r="12731">
          <cell r="A12731" t="str">
            <v>553247400</v>
          </cell>
        </row>
        <row r="12732">
          <cell r="A12732" t="str">
            <v>553249000</v>
          </cell>
        </row>
        <row r="12733">
          <cell r="A12733" t="str">
            <v>553249100</v>
          </cell>
        </row>
        <row r="12734">
          <cell r="A12734" t="str">
            <v>553249200</v>
          </cell>
        </row>
        <row r="12735">
          <cell r="A12735" t="str">
            <v>553249300</v>
          </cell>
        </row>
        <row r="12736">
          <cell r="A12736" t="str">
            <v>553249400</v>
          </cell>
        </row>
        <row r="12737">
          <cell r="A12737" t="str">
            <v>553249500</v>
          </cell>
        </row>
        <row r="12738">
          <cell r="A12738" t="str">
            <v>553249600</v>
          </cell>
        </row>
        <row r="12739">
          <cell r="A12739" t="str">
            <v>553253000</v>
          </cell>
        </row>
        <row r="12740">
          <cell r="A12740" t="str">
            <v>553253100</v>
          </cell>
        </row>
        <row r="12741">
          <cell r="A12741" t="str">
            <v>553253200</v>
          </cell>
        </row>
        <row r="12742">
          <cell r="A12742" t="str">
            <v>553253300</v>
          </cell>
        </row>
        <row r="12743">
          <cell r="A12743" t="str">
            <v>553253500</v>
          </cell>
        </row>
        <row r="12744">
          <cell r="A12744" t="str">
            <v>553255000</v>
          </cell>
        </row>
        <row r="12745">
          <cell r="A12745" t="str">
            <v>553255100</v>
          </cell>
        </row>
        <row r="12746">
          <cell r="A12746" t="str">
            <v>553255200</v>
          </cell>
        </row>
        <row r="12747">
          <cell r="A12747" t="str">
            <v>553257000</v>
          </cell>
        </row>
        <row r="12748">
          <cell r="A12748" t="str">
            <v>553257100</v>
          </cell>
        </row>
        <row r="12749">
          <cell r="A12749" t="str">
            <v>553257200</v>
          </cell>
        </row>
        <row r="12750">
          <cell r="A12750" t="str">
            <v>553259000</v>
          </cell>
        </row>
        <row r="12751">
          <cell r="A12751" t="str">
            <v>553259100</v>
          </cell>
        </row>
        <row r="12752">
          <cell r="A12752" t="str">
            <v>553259200</v>
          </cell>
        </row>
        <row r="12753">
          <cell r="A12753" t="str">
            <v>553600000</v>
          </cell>
        </row>
        <row r="12754">
          <cell r="A12754" t="str">
            <v>553630000</v>
          </cell>
        </row>
        <row r="12755">
          <cell r="A12755" t="str">
            <v>553630100</v>
          </cell>
        </row>
        <row r="12756">
          <cell r="A12756" t="str">
            <v>553630400</v>
          </cell>
        </row>
        <row r="12757">
          <cell r="A12757" t="str">
            <v>553633000</v>
          </cell>
        </row>
        <row r="12758">
          <cell r="A12758" t="str">
            <v>553633100</v>
          </cell>
        </row>
        <row r="12759">
          <cell r="A12759" t="str">
            <v>553633380</v>
          </cell>
        </row>
        <row r="12760">
          <cell r="A12760" t="str">
            <v>553633800</v>
          </cell>
        </row>
        <row r="12761">
          <cell r="A12761" t="str">
            <v>553633803</v>
          </cell>
        </row>
        <row r="12762">
          <cell r="A12762" t="str">
            <v>553633805</v>
          </cell>
        </row>
        <row r="12763">
          <cell r="A12763" t="str">
            <v>553633807</v>
          </cell>
        </row>
        <row r="12764">
          <cell r="A12764" t="str">
            <v>553633809</v>
          </cell>
        </row>
        <row r="12765">
          <cell r="A12765" t="str">
            <v>553633811</v>
          </cell>
        </row>
        <row r="12766">
          <cell r="A12766" t="str">
            <v>553633813</v>
          </cell>
        </row>
        <row r="12767">
          <cell r="A12767" t="str">
            <v>553633815</v>
          </cell>
        </row>
        <row r="12768">
          <cell r="A12768" t="str">
            <v>553633816</v>
          </cell>
        </row>
        <row r="12769">
          <cell r="A12769" t="str">
            <v>553633817</v>
          </cell>
        </row>
        <row r="12770">
          <cell r="A12770" t="str">
            <v>553633818</v>
          </cell>
        </row>
        <row r="12771">
          <cell r="A12771" t="str">
            <v>553633819</v>
          </cell>
        </row>
        <row r="12772">
          <cell r="A12772" t="str">
            <v>553633821</v>
          </cell>
        </row>
        <row r="12773">
          <cell r="A12773" t="str">
            <v>553637000</v>
          </cell>
        </row>
        <row r="12774">
          <cell r="A12774" t="str">
            <v>553637100</v>
          </cell>
        </row>
        <row r="12775">
          <cell r="A12775" t="str">
            <v>553637105</v>
          </cell>
        </row>
        <row r="12776">
          <cell r="A12776" t="str">
            <v>553637107</v>
          </cell>
        </row>
        <row r="12777">
          <cell r="A12777" t="str">
            <v>553637200</v>
          </cell>
        </row>
        <row r="12778">
          <cell r="A12778" t="str">
            <v>553637203</v>
          </cell>
        </row>
        <row r="12779">
          <cell r="A12779" t="str">
            <v>553637205</v>
          </cell>
        </row>
        <row r="12780">
          <cell r="A12780" t="str">
            <v>553637207</v>
          </cell>
        </row>
        <row r="12781">
          <cell r="A12781" t="str">
            <v>553637211</v>
          </cell>
        </row>
        <row r="12782">
          <cell r="A12782" t="str">
            <v>553637213</v>
          </cell>
        </row>
        <row r="12783">
          <cell r="A12783" t="str">
            <v>553637215</v>
          </cell>
        </row>
        <row r="12784">
          <cell r="A12784" t="str">
            <v>553637217</v>
          </cell>
        </row>
        <row r="12785">
          <cell r="A12785" t="str">
            <v>553637221</v>
          </cell>
        </row>
        <row r="12786">
          <cell r="A12786" t="str">
            <v>553637223</v>
          </cell>
        </row>
        <row r="12787">
          <cell r="A12787" t="str">
            <v>553637225</v>
          </cell>
        </row>
        <row r="12788">
          <cell r="A12788" t="str">
            <v>553639000</v>
          </cell>
        </row>
        <row r="12789">
          <cell r="A12789" t="str">
            <v>553639100</v>
          </cell>
        </row>
        <row r="12790">
          <cell r="A12790" t="str">
            <v>553639102</v>
          </cell>
        </row>
        <row r="12791">
          <cell r="A12791" t="str">
            <v>553639200</v>
          </cell>
        </row>
        <row r="12792">
          <cell r="A12792" t="str">
            <v>553639203</v>
          </cell>
        </row>
        <row r="12793">
          <cell r="A12793" t="str">
            <v>553639205</v>
          </cell>
        </row>
        <row r="12794">
          <cell r="A12794" t="str">
            <v>553639207</v>
          </cell>
        </row>
        <row r="12795">
          <cell r="A12795" t="str">
            <v>553639211</v>
          </cell>
        </row>
        <row r="12796">
          <cell r="A12796" t="str">
            <v>553639213</v>
          </cell>
        </row>
        <row r="12797">
          <cell r="A12797" t="str">
            <v>553639219</v>
          </cell>
        </row>
        <row r="12798">
          <cell r="A12798" t="str">
            <v>553639500</v>
          </cell>
        </row>
        <row r="12799">
          <cell r="A12799" t="str">
            <v>553641000</v>
          </cell>
        </row>
        <row r="12800">
          <cell r="A12800" t="str">
            <v>553641100</v>
          </cell>
        </row>
        <row r="12801">
          <cell r="A12801" t="str">
            <v>553641103</v>
          </cell>
        </row>
        <row r="12802">
          <cell r="A12802" t="str">
            <v>553641105</v>
          </cell>
        </row>
        <row r="12803">
          <cell r="A12803" t="str">
            <v>553641109</v>
          </cell>
        </row>
        <row r="12804">
          <cell r="A12804" t="str">
            <v>553641111</v>
          </cell>
        </row>
        <row r="12805">
          <cell r="A12805" t="str">
            <v>553641113</v>
          </cell>
        </row>
        <row r="12806">
          <cell r="A12806" t="str">
            <v>553641115</v>
          </cell>
        </row>
        <row r="12807">
          <cell r="A12807" t="str">
            <v>553641117</v>
          </cell>
        </row>
        <row r="12808">
          <cell r="A12808" t="str">
            <v>553641119</v>
          </cell>
        </row>
        <row r="12809">
          <cell r="A12809" t="str">
            <v>553641123</v>
          </cell>
        </row>
        <row r="12810">
          <cell r="A12810" t="str">
            <v>553641125</v>
          </cell>
        </row>
        <row r="12811">
          <cell r="A12811" t="str">
            <v>553641127</v>
          </cell>
        </row>
        <row r="12812">
          <cell r="A12812" t="str">
            <v>553641500</v>
          </cell>
        </row>
        <row r="12813">
          <cell r="A12813" t="str">
            <v>553641503</v>
          </cell>
        </row>
        <row r="12814">
          <cell r="A12814" t="str">
            <v>553641505</v>
          </cell>
        </row>
        <row r="12815">
          <cell r="A12815" t="str">
            <v>553641507</v>
          </cell>
        </row>
        <row r="12816">
          <cell r="A12816" t="str">
            <v>553641511</v>
          </cell>
        </row>
        <row r="12817">
          <cell r="A12817" t="str">
            <v>553641515</v>
          </cell>
        </row>
        <row r="12818">
          <cell r="A12818" t="str">
            <v>553641519</v>
          </cell>
        </row>
        <row r="12819">
          <cell r="A12819" t="str">
            <v>553643000</v>
          </cell>
        </row>
        <row r="12820">
          <cell r="A12820" t="str">
            <v>553643100</v>
          </cell>
        </row>
        <row r="12821">
          <cell r="A12821" t="str">
            <v>553643105</v>
          </cell>
        </row>
        <row r="12822">
          <cell r="A12822" t="str">
            <v>553643107</v>
          </cell>
        </row>
        <row r="12823">
          <cell r="A12823" t="str">
            <v>553643108</v>
          </cell>
        </row>
        <row r="12824">
          <cell r="A12824" t="str">
            <v>553643200</v>
          </cell>
        </row>
        <row r="12825">
          <cell r="A12825" t="str">
            <v>553643203</v>
          </cell>
        </row>
        <row r="12826">
          <cell r="A12826" t="str">
            <v>553643205</v>
          </cell>
        </row>
        <row r="12827">
          <cell r="A12827" t="str">
            <v>553643207</v>
          </cell>
        </row>
        <row r="12828">
          <cell r="A12828" t="str">
            <v>553645000</v>
          </cell>
        </row>
        <row r="12829">
          <cell r="A12829" t="str">
            <v>553645100</v>
          </cell>
        </row>
        <row r="12830">
          <cell r="A12830" t="str">
            <v>553645300</v>
          </cell>
        </row>
        <row r="12831">
          <cell r="A12831" t="str">
            <v>553645303</v>
          </cell>
        </row>
        <row r="12832">
          <cell r="A12832" t="str">
            <v>553645309</v>
          </cell>
        </row>
        <row r="12833">
          <cell r="A12833" t="str">
            <v>553645311</v>
          </cell>
        </row>
        <row r="12834">
          <cell r="A12834" t="str">
            <v>553645313</v>
          </cell>
        </row>
        <row r="12835">
          <cell r="A12835" t="str">
            <v>553645400</v>
          </cell>
        </row>
        <row r="12836">
          <cell r="A12836" t="str">
            <v>553645403</v>
          </cell>
        </row>
        <row r="12837">
          <cell r="A12837" t="str">
            <v>553645407</v>
          </cell>
        </row>
        <row r="12838">
          <cell r="A12838" t="str">
            <v>553645409</v>
          </cell>
        </row>
        <row r="12839">
          <cell r="A12839" t="str">
            <v>553645411</v>
          </cell>
        </row>
        <row r="12840">
          <cell r="A12840" t="str">
            <v>553645413</v>
          </cell>
        </row>
        <row r="12841">
          <cell r="A12841" t="str">
            <v>553647000</v>
          </cell>
        </row>
        <row r="12842">
          <cell r="A12842" t="str">
            <v>553647100</v>
          </cell>
        </row>
        <row r="12843">
          <cell r="A12843" t="str">
            <v>553647300</v>
          </cell>
        </row>
        <row r="12844">
          <cell r="A12844" t="str">
            <v>553647303</v>
          </cell>
        </row>
        <row r="12845">
          <cell r="A12845" t="str">
            <v>553647307</v>
          </cell>
        </row>
        <row r="12846">
          <cell r="A12846" t="str">
            <v>553647311</v>
          </cell>
        </row>
        <row r="12847">
          <cell r="A12847" t="str">
            <v>553647313</v>
          </cell>
        </row>
        <row r="12848">
          <cell r="A12848" t="str">
            <v>553647317</v>
          </cell>
        </row>
        <row r="12849">
          <cell r="A12849" t="str">
            <v>553647319</v>
          </cell>
        </row>
        <row r="12850">
          <cell r="A12850" t="str">
            <v>553647321</v>
          </cell>
        </row>
        <row r="12851">
          <cell r="A12851" t="str">
            <v>553647323</v>
          </cell>
        </row>
        <row r="12852">
          <cell r="A12852" t="str">
            <v>553647325</v>
          </cell>
        </row>
        <row r="12853">
          <cell r="A12853" t="str">
            <v>553647329</v>
          </cell>
        </row>
        <row r="12854">
          <cell r="A12854" t="str">
            <v>553647331</v>
          </cell>
        </row>
        <row r="12855">
          <cell r="A12855" t="str">
            <v>553647333</v>
          </cell>
        </row>
        <row r="12856">
          <cell r="A12856" t="str">
            <v>553647335</v>
          </cell>
        </row>
        <row r="12857">
          <cell r="A12857" t="str">
            <v>553647337</v>
          </cell>
        </row>
        <row r="12858">
          <cell r="A12858" t="str">
            <v>553647339</v>
          </cell>
        </row>
        <row r="12859">
          <cell r="A12859" t="str">
            <v>553647341</v>
          </cell>
        </row>
        <row r="12860">
          <cell r="A12860" t="str">
            <v>553647500</v>
          </cell>
        </row>
        <row r="12861">
          <cell r="A12861" t="str">
            <v>553647700</v>
          </cell>
        </row>
        <row r="12862">
          <cell r="A12862" t="str">
            <v>553647800</v>
          </cell>
        </row>
        <row r="12863">
          <cell r="A12863" t="str">
            <v>553649000</v>
          </cell>
        </row>
        <row r="12864">
          <cell r="A12864" t="str">
            <v>553649100</v>
          </cell>
        </row>
        <row r="12865">
          <cell r="A12865" t="str">
            <v>553649103</v>
          </cell>
        </row>
        <row r="12866">
          <cell r="A12866" t="str">
            <v>553649105</v>
          </cell>
        </row>
        <row r="12867">
          <cell r="A12867" t="str">
            <v>553649107</v>
          </cell>
        </row>
        <row r="12868">
          <cell r="A12868" t="str">
            <v>553649109</v>
          </cell>
        </row>
        <row r="12869">
          <cell r="A12869" t="str">
            <v>553649111</v>
          </cell>
        </row>
        <row r="12870">
          <cell r="A12870" t="str">
            <v>553649113</v>
          </cell>
        </row>
        <row r="12871">
          <cell r="A12871" t="str">
            <v>553649115</v>
          </cell>
        </row>
        <row r="12872">
          <cell r="A12872" t="str">
            <v>553649117</v>
          </cell>
        </row>
        <row r="12873">
          <cell r="A12873" t="str">
            <v>553649119</v>
          </cell>
        </row>
        <row r="12874">
          <cell r="A12874" t="str">
            <v>553649121</v>
          </cell>
        </row>
        <row r="12875">
          <cell r="A12875" t="str">
            <v>553649123</v>
          </cell>
        </row>
        <row r="12876">
          <cell r="A12876" t="str">
            <v>553649125</v>
          </cell>
        </row>
        <row r="12877">
          <cell r="A12877" t="str">
            <v>553649127</v>
          </cell>
        </row>
        <row r="12878">
          <cell r="A12878" t="str">
            <v>553649129</v>
          </cell>
        </row>
        <row r="12879">
          <cell r="A12879" t="str">
            <v>553649131</v>
          </cell>
        </row>
        <row r="12880">
          <cell r="A12880" t="str">
            <v>553649133</v>
          </cell>
        </row>
        <row r="12881">
          <cell r="A12881" t="str">
            <v>553649135</v>
          </cell>
        </row>
        <row r="12882">
          <cell r="A12882" t="str">
            <v>553649137</v>
          </cell>
        </row>
        <row r="12883">
          <cell r="A12883" t="str">
            <v>553649139</v>
          </cell>
        </row>
        <row r="12884">
          <cell r="A12884" t="str">
            <v>553649141</v>
          </cell>
        </row>
        <row r="12885">
          <cell r="A12885" t="str">
            <v>553649143</v>
          </cell>
        </row>
        <row r="12886">
          <cell r="A12886" t="str">
            <v>553649145</v>
          </cell>
        </row>
        <row r="12887">
          <cell r="A12887" t="str">
            <v>553649147</v>
          </cell>
        </row>
        <row r="12888">
          <cell r="A12888" t="str">
            <v>553649149</v>
          </cell>
        </row>
        <row r="12889">
          <cell r="A12889" t="str">
            <v>553649151</v>
          </cell>
        </row>
        <row r="12890">
          <cell r="A12890" t="str">
            <v>553649153</v>
          </cell>
        </row>
        <row r="12891">
          <cell r="A12891" t="str">
            <v>553649155</v>
          </cell>
        </row>
        <row r="12892">
          <cell r="A12892" t="str">
            <v>553649280</v>
          </cell>
        </row>
        <row r="12893">
          <cell r="A12893" t="str">
            <v>553649980</v>
          </cell>
        </row>
        <row r="12894">
          <cell r="A12894" t="str">
            <v>553653000</v>
          </cell>
        </row>
        <row r="12895">
          <cell r="A12895" t="str">
            <v>553653100</v>
          </cell>
        </row>
        <row r="12896">
          <cell r="A12896" t="str">
            <v>553653103</v>
          </cell>
        </row>
        <row r="12897">
          <cell r="A12897" t="str">
            <v>553655000</v>
          </cell>
        </row>
        <row r="12898">
          <cell r="A12898" t="str">
            <v>553655100</v>
          </cell>
        </row>
        <row r="12899">
          <cell r="A12899" t="str">
            <v>553655300</v>
          </cell>
        </row>
        <row r="12900">
          <cell r="A12900" t="str">
            <v>553657000</v>
          </cell>
        </row>
        <row r="12901">
          <cell r="A12901" t="str">
            <v>553657100</v>
          </cell>
        </row>
        <row r="12902">
          <cell r="A12902" t="str">
            <v>553657103</v>
          </cell>
        </row>
        <row r="12903">
          <cell r="A12903" t="str">
            <v>553657105</v>
          </cell>
        </row>
        <row r="12904">
          <cell r="A12904" t="str">
            <v>553657107</v>
          </cell>
        </row>
        <row r="12905">
          <cell r="A12905" t="str">
            <v>553657109</v>
          </cell>
        </row>
        <row r="12906">
          <cell r="A12906" t="str">
            <v>553657113</v>
          </cell>
        </row>
        <row r="12907">
          <cell r="A12907" t="str">
            <v>553657119</v>
          </cell>
        </row>
        <row r="12908">
          <cell r="A12908" t="str">
            <v>553657123</v>
          </cell>
        </row>
        <row r="12909">
          <cell r="A12909" t="str">
            <v>553657400</v>
          </cell>
        </row>
        <row r="12910">
          <cell r="A12910" t="str">
            <v>553657403</v>
          </cell>
        </row>
        <row r="12911">
          <cell r="A12911" t="str">
            <v>553657405</v>
          </cell>
        </row>
        <row r="12912">
          <cell r="A12912" t="str">
            <v>553657407</v>
          </cell>
        </row>
        <row r="12913">
          <cell r="A12913" t="str">
            <v>553657409</v>
          </cell>
        </row>
        <row r="12914">
          <cell r="A12914" t="str">
            <v>553657411</v>
          </cell>
        </row>
        <row r="12915">
          <cell r="A12915" t="str">
            <v>553657500</v>
          </cell>
        </row>
        <row r="12916">
          <cell r="A12916" t="str">
            <v>553657503</v>
          </cell>
        </row>
        <row r="12917">
          <cell r="A12917" t="str">
            <v>553657509</v>
          </cell>
        </row>
        <row r="12918">
          <cell r="A12918" t="str">
            <v>553657511</v>
          </cell>
        </row>
        <row r="12919">
          <cell r="A12919" t="str">
            <v>553657513</v>
          </cell>
        </row>
        <row r="12920">
          <cell r="A12920" t="str">
            <v>553657515</v>
          </cell>
        </row>
        <row r="12921">
          <cell r="A12921" t="str">
            <v>553657517</v>
          </cell>
        </row>
        <row r="12922">
          <cell r="A12922" t="str">
            <v>553659000</v>
          </cell>
        </row>
        <row r="12923">
          <cell r="A12923" t="str">
            <v>553659100</v>
          </cell>
        </row>
        <row r="12924">
          <cell r="A12924" t="str">
            <v>553659103</v>
          </cell>
        </row>
        <row r="12925">
          <cell r="A12925" t="str">
            <v>553659105</v>
          </cell>
        </row>
        <row r="12926">
          <cell r="A12926" t="str">
            <v>553659107</v>
          </cell>
        </row>
        <row r="12927">
          <cell r="A12927" t="str">
            <v>553659109</v>
          </cell>
        </row>
        <row r="12928">
          <cell r="A12928" t="str">
            <v>553659111</v>
          </cell>
        </row>
        <row r="12929">
          <cell r="A12929" t="str">
            <v>553659113</v>
          </cell>
        </row>
        <row r="12930">
          <cell r="A12930" t="str">
            <v>553659119</v>
          </cell>
        </row>
        <row r="12931">
          <cell r="A12931" t="str">
            <v>553659200</v>
          </cell>
        </row>
        <row r="12932">
          <cell r="A12932" t="str">
            <v>553659203</v>
          </cell>
        </row>
        <row r="12933">
          <cell r="A12933" t="str">
            <v>553659205</v>
          </cell>
        </row>
        <row r="12934">
          <cell r="A12934" t="str">
            <v>553659207</v>
          </cell>
        </row>
        <row r="12935">
          <cell r="A12935" t="str">
            <v>553659209</v>
          </cell>
        </row>
        <row r="12936">
          <cell r="A12936" t="str">
            <v>553659213</v>
          </cell>
        </row>
        <row r="12937">
          <cell r="A12937" t="str">
            <v>553659215</v>
          </cell>
        </row>
        <row r="12938">
          <cell r="A12938" t="str">
            <v>553659217</v>
          </cell>
        </row>
        <row r="12939">
          <cell r="A12939" t="str">
            <v>553659219</v>
          </cell>
        </row>
        <row r="12940">
          <cell r="A12940" t="str">
            <v>553659221</v>
          </cell>
        </row>
        <row r="12941">
          <cell r="A12941" t="str">
            <v>553659600</v>
          </cell>
        </row>
        <row r="12942">
          <cell r="A12942" t="str">
            <v>553659603</v>
          </cell>
        </row>
        <row r="12943">
          <cell r="A12943" t="str">
            <v>553659605</v>
          </cell>
        </row>
        <row r="12944">
          <cell r="A12944" t="str">
            <v>553659607</v>
          </cell>
        </row>
        <row r="12945">
          <cell r="A12945" t="str">
            <v>553659609</v>
          </cell>
        </row>
        <row r="12946">
          <cell r="A12946" t="str">
            <v>553659611</v>
          </cell>
        </row>
        <row r="12947">
          <cell r="A12947" t="str">
            <v>553663000</v>
          </cell>
        </row>
        <row r="12948">
          <cell r="A12948" t="str">
            <v>553663100</v>
          </cell>
        </row>
        <row r="12949">
          <cell r="A12949" t="str">
            <v>553663103</v>
          </cell>
        </row>
        <row r="12950">
          <cell r="A12950" t="str">
            <v>553663105</v>
          </cell>
        </row>
        <row r="12951">
          <cell r="A12951" t="str">
            <v>553663107</v>
          </cell>
        </row>
        <row r="12952">
          <cell r="A12952" t="str">
            <v>553663109</v>
          </cell>
        </row>
        <row r="12953">
          <cell r="A12953" t="str">
            <v>553663111</v>
          </cell>
        </row>
        <row r="12954">
          <cell r="A12954" t="str">
            <v>553663113</v>
          </cell>
        </row>
        <row r="12955">
          <cell r="A12955" t="str">
            <v>553663115</v>
          </cell>
        </row>
        <row r="12956">
          <cell r="A12956" t="str">
            <v>553663500</v>
          </cell>
        </row>
        <row r="12957">
          <cell r="A12957" t="str">
            <v>553663505</v>
          </cell>
        </row>
        <row r="12958">
          <cell r="A12958" t="str">
            <v>553663507</v>
          </cell>
        </row>
        <row r="12959">
          <cell r="A12959" t="str">
            <v>553663600</v>
          </cell>
        </row>
        <row r="12960">
          <cell r="A12960" t="str">
            <v>553663603</v>
          </cell>
        </row>
        <row r="12961">
          <cell r="A12961" t="str">
            <v>553663607</v>
          </cell>
        </row>
        <row r="12962">
          <cell r="A12962" t="str">
            <v>553665000</v>
          </cell>
        </row>
        <row r="12963">
          <cell r="A12963" t="str">
            <v>553665100</v>
          </cell>
        </row>
        <row r="12964">
          <cell r="A12964" t="str">
            <v>553665500</v>
          </cell>
        </row>
        <row r="12965">
          <cell r="A12965" t="str">
            <v>553665700</v>
          </cell>
        </row>
        <row r="12966">
          <cell r="A12966" t="str">
            <v>554200000</v>
          </cell>
        </row>
        <row r="12967">
          <cell r="A12967" t="str">
            <v>554230000</v>
          </cell>
        </row>
        <row r="12968">
          <cell r="A12968" t="str">
            <v>554230100</v>
          </cell>
        </row>
        <row r="12969">
          <cell r="A12969" t="str">
            <v>554230103</v>
          </cell>
        </row>
        <row r="12970">
          <cell r="A12970" t="str">
            <v>554230200</v>
          </cell>
        </row>
        <row r="12971">
          <cell r="A12971" t="str">
            <v>554230300</v>
          </cell>
        </row>
        <row r="12972">
          <cell r="A12972" t="str">
            <v>554230400</v>
          </cell>
        </row>
        <row r="12973">
          <cell r="A12973" t="str">
            <v>554230500</v>
          </cell>
        </row>
        <row r="12974">
          <cell r="A12974" t="str">
            <v>554233000</v>
          </cell>
        </row>
        <row r="12975">
          <cell r="A12975" t="str">
            <v>554233100</v>
          </cell>
        </row>
        <row r="12976">
          <cell r="A12976" t="str">
            <v>554233300</v>
          </cell>
        </row>
        <row r="12977">
          <cell r="A12977" t="str">
            <v>554235000</v>
          </cell>
        </row>
        <row r="12978">
          <cell r="A12978" t="str">
            <v>554235100</v>
          </cell>
        </row>
        <row r="12979">
          <cell r="A12979" t="str">
            <v>554235200</v>
          </cell>
        </row>
        <row r="12980">
          <cell r="A12980" t="str">
            <v>554237000</v>
          </cell>
        </row>
        <row r="12981">
          <cell r="A12981" t="str">
            <v>554237100</v>
          </cell>
        </row>
        <row r="12982">
          <cell r="A12982" t="str">
            <v>554237200</v>
          </cell>
        </row>
        <row r="12983">
          <cell r="A12983" t="str">
            <v>554237300</v>
          </cell>
        </row>
        <row r="12984">
          <cell r="A12984" t="str">
            <v>554237500</v>
          </cell>
        </row>
        <row r="12985">
          <cell r="A12985" t="str">
            <v>554239000</v>
          </cell>
        </row>
        <row r="12986">
          <cell r="A12986" t="str">
            <v>554239100</v>
          </cell>
        </row>
        <row r="12987">
          <cell r="A12987" t="str">
            <v>554241000</v>
          </cell>
        </row>
        <row r="12988">
          <cell r="A12988" t="str">
            <v>554241100</v>
          </cell>
        </row>
        <row r="12989">
          <cell r="A12989" t="str">
            <v>554241200</v>
          </cell>
        </row>
        <row r="12990">
          <cell r="A12990" t="str">
            <v>554241300</v>
          </cell>
        </row>
        <row r="12991">
          <cell r="A12991" t="str">
            <v>554241400</v>
          </cell>
        </row>
        <row r="12992">
          <cell r="A12992" t="str">
            <v>554243000</v>
          </cell>
        </row>
        <row r="12993">
          <cell r="A12993" t="str">
            <v>554243100</v>
          </cell>
        </row>
        <row r="12994">
          <cell r="A12994" t="str">
            <v>554243200</v>
          </cell>
        </row>
        <row r="12995">
          <cell r="A12995" t="str">
            <v>554247000</v>
          </cell>
        </row>
        <row r="12996">
          <cell r="A12996" t="str">
            <v>554247100</v>
          </cell>
        </row>
        <row r="12997">
          <cell r="A12997" t="str">
            <v>554247200</v>
          </cell>
        </row>
        <row r="12998">
          <cell r="A12998" t="str">
            <v>554247300</v>
          </cell>
        </row>
        <row r="12999">
          <cell r="A12999" t="str">
            <v>554249000</v>
          </cell>
        </row>
        <row r="13000">
          <cell r="A13000" t="str">
            <v>554249100</v>
          </cell>
        </row>
        <row r="13001">
          <cell r="A13001" t="str">
            <v>554249200</v>
          </cell>
        </row>
        <row r="13002">
          <cell r="A13002" t="str">
            <v>554249300</v>
          </cell>
        </row>
        <row r="13003">
          <cell r="A13003" t="str">
            <v>554249400</v>
          </cell>
        </row>
        <row r="13004">
          <cell r="A13004" t="str">
            <v>554253000</v>
          </cell>
        </row>
        <row r="13005">
          <cell r="A13005" t="str">
            <v>554253100</v>
          </cell>
        </row>
        <row r="13006">
          <cell r="A13006" t="str">
            <v>554253200</v>
          </cell>
        </row>
        <row r="13007">
          <cell r="A13007" t="str">
            <v>554253300</v>
          </cell>
        </row>
        <row r="13008">
          <cell r="A13008" t="str">
            <v>554253400</v>
          </cell>
        </row>
        <row r="13009">
          <cell r="A13009" t="str">
            <v>554253500</v>
          </cell>
        </row>
        <row r="13010">
          <cell r="A13010" t="str">
            <v>554255000</v>
          </cell>
        </row>
        <row r="13011">
          <cell r="A13011" t="str">
            <v>554255100</v>
          </cell>
        </row>
        <row r="13012">
          <cell r="A13012" t="str">
            <v>554255200</v>
          </cell>
        </row>
        <row r="13013">
          <cell r="A13013" t="str">
            <v>554257000</v>
          </cell>
        </row>
        <row r="13014">
          <cell r="A13014" t="str">
            <v>554257100</v>
          </cell>
        </row>
        <row r="13015">
          <cell r="A13015" t="str">
            <v>554257200</v>
          </cell>
        </row>
        <row r="13016">
          <cell r="A13016" t="str">
            <v>554257300</v>
          </cell>
        </row>
        <row r="13017">
          <cell r="A13017" t="str">
            <v>554259000</v>
          </cell>
        </row>
        <row r="13018">
          <cell r="A13018" t="str">
            <v>554259100</v>
          </cell>
        </row>
        <row r="13019">
          <cell r="A13019" t="str">
            <v>554259200</v>
          </cell>
        </row>
        <row r="13020">
          <cell r="A13020" t="str">
            <v>554259300</v>
          </cell>
        </row>
        <row r="13021">
          <cell r="A13021" t="str">
            <v>554259400</v>
          </cell>
        </row>
        <row r="13022">
          <cell r="A13022" t="str">
            <v>554259500</v>
          </cell>
        </row>
        <row r="13023">
          <cell r="A13023" t="str">
            <v>554600000</v>
          </cell>
        </row>
        <row r="13024">
          <cell r="A13024" t="str">
            <v>554630000</v>
          </cell>
        </row>
        <row r="13025">
          <cell r="A13025" t="str">
            <v>554630100</v>
          </cell>
        </row>
        <row r="13026">
          <cell r="A13026" t="str">
            <v>554633000</v>
          </cell>
        </row>
        <row r="13027">
          <cell r="A13027" t="str">
            <v>554633100</v>
          </cell>
        </row>
        <row r="13028">
          <cell r="A13028" t="str">
            <v>554635000</v>
          </cell>
        </row>
        <row r="13029">
          <cell r="A13029" t="str">
            <v>554635100</v>
          </cell>
        </row>
        <row r="13030">
          <cell r="A13030" t="str">
            <v>554635200</v>
          </cell>
        </row>
        <row r="13031">
          <cell r="A13031" t="str">
            <v>554637000</v>
          </cell>
        </row>
        <row r="13032">
          <cell r="A13032" t="str">
            <v>554637100</v>
          </cell>
        </row>
        <row r="13033">
          <cell r="A13033" t="str">
            <v>554639000</v>
          </cell>
        </row>
        <row r="13034">
          <cell r="A13034" t="str">
            <v>554639100</v>
          </cell>
        </row>
        <row r="13035">
          <cell r="A13035" t="str">
            <v>554639200</v>
          </cell>
        </row>
        <row r="13036">
          <cell r="A13036" t="str">
            <v>554639300</v>
          </cell>
        </row>
        <row r="13037">
          <cell r="A13037" t="str">
            <v>554639400</v>
          </cell>
        </row>
        <row r="13038">
          <cell r="A13038" t="str">
            <v>554645000</v>
          </cell>
        </row>
        <row r="13039">
          <cell r="A13039" t="str">
            <v>554645100</v>
          </cell>
        </row>
        <row r="13040">
          <cell r="A13040" t="str">
            <v>554645200</v>
          </cell>
        </row>
        <row r="13041">
          <cell r="A13041" t="str">
            <v>554645300</v>
          </cell>
        </row>
        <row r="13042">
          <cell r="A13042" t="str">
            <v>554645500</v>
          </cell>
        </row>
        <row r="13043">
          <cell r="A13043" t="str">
            <v>554647000</v>
          </cell>
        </row>
        <row r="13044">
          <cell r="A13044" t="str">
            <v>554647100</v>
          </cell>
        </row>
        <row r="13045">
          <cell r="A13045" t="str">
            <v>554647300</v>
          </cell>
        </row>
        <row r="13046">
          <cell r="A13046" t="str">
            <v>554649000</v>
          </cell>
        </row>
        <row r="13047">
          <cell r="A13047" t="str">
            <v>554649100</v>
          </cell>
        </row>
        <row r="13048">
          <cell r="A13048" t="str">
            <v>554651000</v>
          </cell>
        </row>
        <row r="13049">
          <cell r="A13049" t="str">
            <v>554651100</v>
          </cell>
        </row>
        <row r="13050">
          <cell r="A13050" t="str">
            <v>554651300</v>
          </cell>
        </row>
        <row r="13051">
          <cell r="A13051" t="str">
            <v>554653000</v>
          </cell>
        </row>
        <row r="13052">
          <cell r="A13052" t="str">
            <v>554653100</v>
          </cell>
        </row>
        <row r="13053">
          <cell r="A13053" t="str">
            <v>554655000</v>
          </cell>
        </row>
        <row r="13054">
          <cell r="A13054" t="str">
            <v>554655100</v>
          </cell>
        </row>
        <row r="13055">
          <cell r="A13055" t="str">
            <v>554657000</v>
          </cell>
        </row>
        <row r="13056">
          <cell r="A13056" t="str">
            <v>554657100</v>
          </cell>
        </row>
        <row r="13057">
          <cell r="A13057" t="str">
            <v>554657300</v>
          </cell>
        </row>
        <row r="13058">
          <cell r="A13058" t="str">
            <v>554659000</v>
          </cell>
        </row>
        <row r="13059">
          <cell r="A13059" t="str">
            <v>554659100</v>
          </cell>
        </row>
        <row r="13060">
          <cell r="A13060" t="str">
            <v>554663000</v>
          </cell>
        </row>
        <row r="13061">
          <cell r="A13061" t="str">
            <v>554663100</v>
          </cell>
        </row>
        <row r="13062">
          <cell r="A13062" t="str">
            <v>554665000</v>
          </cell>
        </row>
        <row r="13063">
          <cell r="A13063" t="str">
            <v>554665100</v>
          </cell>
        </row>
        <row r="13064">
          <cell r="A13064" t="str">
            <v>554665300</v>
          </cell>
        </row>
        <row r="13065">
          <cell r="A13065" t="str">
            <v>554665400</v>
          </cell>
        </row>
        <row r="13066">
          <cell r="A13066" t="str">
            <v>554665500</v>
          </cell>
        </row>
        <row r="13067">
          <cell r="A13067" t="str">
            <v>554667000</v>
          </cell>
        </row>
        <row r="13068">
          <cell r="A13068" t="str">
            <v>554667100</v>
          </cell>
        </row>
        <row r="13069">
          <cell r="A13069" t="str">
            <v>554667200</v>
          </cell>
        </row>
        <row r="13070">
          <cell r="A13070" t="str">
            <v>554667300</v>
          </cell>
        </row>
        <row r="13071">
          <cell r="A13071" t="str">
            <v>554669000</v>
          </cell>
        </row>
        <row r="13072">
          <cell r="A13072" t="str">
            <v>554669100</v>
          </cell>
        </row>
        <row r="13073">
          <cell r="A13073" t="str">
            <v>554673000</v>
          </cell>
        </row>
        <row r="13074">
          <cell r="A13074" t="str">
            <v>554673100</v>
          </cell>
        </row>
        <row r="13075">
          <cell r="A13075" t="str">
            <v>554673400</v>
          </cell>
        </row>
        <row r="13076">
          <cell r="A13076" t="str">
            <v>554800000</v>
          </cell>
        </row>
        <row r="13077">
          <cell r="A13077" t="str">
            <v>554830000</v>
          </cell>
        </row>
        <row r="13078">
          <cell r="A13078" t="str">
            <v>554830100</v>
          </cell>
        </row>
        <row r="13079">
          <cell r="A13079" t="str">
            <v>554830200</v>
          </cell>
        </row>
        <row r="13080">
          <cell r="A13080" t="str">
            <v>554830700</v>
          </cell>
        </row>
        <row r="13081">
          <cell r="A13081" t="str">
            <v>554833000</v>
          </cell>
        </row>
        <row r="13082">
          <cell r="A13082" t="str">
            <v>554833100</v>
          </cell>
        </row>
        <row r="13083">
          <cell r="A13083" t="str">
            <v>554833200</v>
          </cell>
        </row>
        <row r="13084">
          <cell r="A13084" t="str">
            <v>554833300</v>
          </cell>
        </row>
        <row r="13085">
          <cell r="A13085" t="str">
            <v>554835000</v>
          </cell>
        </row>
        <row r="13086">
          <cell r="A13086" t="str">
            <v>554835100</v>
          </cell>
        </row>
        <row r="13087">
          <cell r="A13087" t="str">
            <v>554835200</v>
          </cell>
        </row>
        <row r="13088">
          <cell r="A13088" t="str">
            <v>554835300</v>
          </cell>
        </row>
        <row r="13089">
          <cell r="A13089" t="str">
            <v>554835400</v>
          </cell>
        </row>
        <row r="13090">
          <cell r="A13090" t="str">
            <v>554835500</v>
          </cell>
        </row>
        <row r="13091">
          <cell r="A13091" t="str">
            <v>554837000</v>
          </cell>
        </row>
        <row r="13092">
          <cell r="A13092" t="str">
            <v>554837100</v>
          </cell>
        </row>
        <row r="13093">
          <cell r="A13093" t="str">
            <v>554837200</v>
          </cell>
        </row>
        <row r="13094">
          <cell r="A13094" t="str">
            <v>554837300</v>
          </cell>
        </row>
        <row r="13095">
          <cell r="A13095" t="str">
            <v>554839000</v>
          </cell>
        </row>
        <row r="13096">
          <cell r="A13096" t="str">
            <v>554839100</v>
          </cell>
        </row>
        <row r="13097">
          <cell r="A13097" t="str">
            <v>554839200</v>
          </cell>
        </row>
        <row r="13098">
          <cell r="A13098" t="str">
            <v>554839300</v>
          </cell>
        </row>
        <row r="13099">
          <cell r="A13099" t="str">
            <v>554843000</v>
          </cell>
        </row>
        <row r="13100">
          <cell r="A13100" t="str">
            <v>554843100</v>
          </cell>
        </row>
        <row r="13101">
          <cell r="A13101" t="str">
            <v>554843200</v>
          </cell>
        </row>
        <row r="13102">
          <cell r="A13102" t="str">
            <v>554845000</v>
          </cell>
        </row>
        <row r="13103">
          <cell r="A13103" t="str">
            <v>554845100</v>
          </cell>
        </row>
        <row r="13104">
          <cell r="A13104" t="str">
            <v>554847000</v>
          </cell>
        </row>
        <row r="13105">
          <cell r="A13105" t="str">
            <v>554847100</v>
          </cell>
        </row>
        <row r="13106">
          <cell r="A13106" t="str">
            <v>554847200</v>
          </cell>
        </row>
        <row r="13107">
          <cell r="A13107" t="str">
            <v>554847202</v>
          </cell>
        </row>
        <row r="13108">
          <cell r="A13108" t="str">
            <v>554847300</v>
          </cell>
        </row>
        <row r="13109">
          <cell r="A13109" t="str">
            <v>554847400</v>
          </cell>
        </row>
        <row r="13110">
          <cell r="A13110" t="str">
            <v>554847500</v>
          </cell>
        </row>
        <row r="13111">
          <cell r="A13111" t="str">
            <v>554849000</v>
          </cell>
        </row>
        <row r="13112">
          <cell r="A13112" t="str">
            <v>554849100</v>
          </cell>
        </row>
        <row r="13113">
          <cell r="A13113" t="str">
            <v>554849200</v>
          </cell>
        </row>
        <row r="13114">
          <cell r="A13114" t="str">
            <v>554853000</v>
          </cell>
        </row>
        <row r="13115">
          <cell r="A13115" t="str">
            <v>554853100</v>
          </cell>
        </row>
        <row r="13116">
          <cell r="A13116" t="str">
            <v>554853200</v>
          </cell>
        </row>
        <row r="13117">
          <cell r="A13117" t="str">
            <v>554853300</v>
          </cell>
        </row>
        <row r="13118">
          <cell r="A13118" t="str">
            <v>554855000</v>
          </cell>
        </row>
        <row r="13119">
          <cell r="A13119" t="str">
            <v>554855100</v>
          </cell>
        </row>
        <row r="13120">
          <cell r="A13120" t="str">
            <v>554859000</v>
          </cell>
        </row>
        <row r="13121">
          <cell r="A13121" t="str">
            <v>554859100</v>
          </cell>
        </row>
        <row r="13122">
          <cell r="A13122" t="str">
            <v>554859200</v>
          </cell>
        </row>
        <row r="13123">
          <cell r="A13123" t="str">
            <v>554859300</v>
          </cell>
        </row>
        <row r="13124">
          <cell r="A13124" t="str">
            <v>554859400</v>
          </cell>
        </row>
        <row r="13125">
          <cell r="A13125" t="str">
            <v>554859500</v>
          </cell>
        </row>
        <row r="13126">
          <cell r="A13126" t="str">
            <v>554863000</v>
          </cell>
        </row>
        <row r="13127">
          <cell r="A13127" t="str">
            <v>554863100</v>
          </cell>
        </row>
        <row r="13128">
          <cell r="A13128" t="str">
            <v>554863300</v>
          </cell>
        </row>
        <row r="13129">
          <cell r="A13129" t="str">
            <v>554863400</v>
          </cell>
        </row>
        <row r="13130">
          <cell r="A13130" t="str">
            <v>554865000</v>
          </cell>
        </row>
        <row r="13131">
          <cell r="A13131" t="str">
            <v>554865100</v>
          </cell>
        </row>
        <row r="13132">
          <cell r="A13132" t="str">
            <v>554865200</v>
          </cell>
        </row>
        <row r="13133">
          <cell r="A13133" t="str">
            <v>554865300</v>
          </cell>
        </row>
        <row r="13134">
          <cell r="A13134" t="str">
            <v>555200000</v>
          </cell>
        </row>
        <row r="13135">
          <cell r="A13135" t="str">
            <v>555230000</v>
          </cell>
        </row>
        <row r="13136">
          <cell r="A13136" t="str">
            <v>555230100</v>
          </cell>
        </row>
        <row r="13137">
          <cell r="A13137" t="str">
            <v>555235000</v>
          </cell>
        </row>
        <row r="13138">
          <cell r="A13138" t="str">
            <v>555235100</v>
          </cell>
        </row>
        <row r="13139">
          <cell r="A13139" t="str">
            <v>555235200</v>
          </cell>
        </row>
        <row r="13140">
          <cell r="A13140" t="str">
            <v>555235300</v>
          </cell>
        </row>
        <row r="13141">
          <cell r="A13141" t="str">
            <v>555239000</v>
          </cell>
        </row>
        <row r="13142">
          <cell r="A13142" t="str">
            <v>555239100</v>
          </cell>
        </row>
        <row r="13143">
          <cell r="A13143" t="str">
            <v>555239200</v>
          </cell>
        </row>
        <row r="13144">
          <cell r="A13144" t="str">
            <v>555239300</v>
          </cell>
        </row>
        <row r="13145">
          <cell r="A13145" t="str">
            <v>555239400</v>
          </cell>
        </row>
        <row r="13146">
          <cell r="A13146" t="str">
            <v>555243000</v>
          </cell>
        </row>
        <row r="13147">
          <cell r="A13147" t="str">
            <v>555243100</v>
          </cell>
        </row>
        <row r="13148">
          <cell r="A13148" t="str">
            <v>555245000</v>
          </cell>
        </row>
        <row r="13149">
          <cell r="A13149" t="str">
            <v>555245100</v>
          </cell>
        </row>
        <row r="13150">
          <cell r="A13150" t="str">
            <v>555247000</v>
          </cell>
        </row>
        <row r="13151">
          <cell r="A13151" t="str">
            <v>555247100</v>
          </cell>
        </row>
        <row r="13152">
          <cell r="A13152" t="str">
            <v>555247200</v>
          </cell>
        </row>
        <row r="13153">
          <cell r="A13153" t="str">
            <v>555247300</v>
          </cell>
        </row>
        <row r="13154">
          <cell r="A13154" t="str">
            <v>555247400</v>
          </cell>
        </row>
        <row r="13155">
          <cell r="A13155" t="str">
            <v>555253000</v>
          </cell>
        </row>
        <row r="13156">
          <cell r="A13156" t="str">
            <v>555253100</v>
          </cell>
        </row>
        <row r="13157">
          <cell r="A13157" t="str">
            <v>555253400</v>
          </cell>
        </row>
        <row r="13158">
          <cell r="A13158" t="str">
            <v>555255000</v>
          </cell>
        </row>
        <row r="13159">
          <cell r="A13159" t="str">
            <v>555255100</v>
          </cell>
        </row>
        <row r="13160">
          <cell r="A13160" t="str">
            <v>555255200</v>
          </cell>
        </row>
        <row r="13161">
          <cell r="A13161" t="str">
            <v>555257000</v>
          </cell>
        </row>
        <row r="13162">
          <cell r="A13162" t="str">
            <v>555257100</v>
          </cell>
        </row>
        <row r="13163">
          <cell r="A13163" t="str">
            <v>555257200</v>
          </cell>
        </row>
        <row r="13164">
          <cell r="A13164" t="str">
            <v>555257500</v>
          </cell>
        </row>
        <row r="13165">
          <cell r="A13165" t="str">
            <v>555259000</v>
          </cell>
        </row>
        <row r="13166">
          <cell r="A13166" t="str">
            <v>555259100</v>
          </cell>
        </row>
        <row r="13167">
          <cell r="A13167" t="str">
            <v>555259180</v>
          </cell>
        </row>
        <row r="13168">
          <cell r="A13168" t="str">
            <v>555259200</v>
          </cell>
        </row>
        <row r="13169">
          <cell r="A13169" t="str">
            <v>555263000</v>
          </cell>
        </row>
        <row r="13170">
          <cell r="A13170" t="str">
            <v>555263100</v>
          </cell>
        </row>
        <row r="13171">
          <cell r="A13171" t="str">
            <v>555263300</v>
          </cell>
        </row>
        <row r="13172">
          <cell r="A13172" t="str">
            <v>555263400</v>
          </cell>
        </row>
        <row r="13173">
          <cell r="A13173" t="str">
            <v>555600000</v>
          </cell>
        </row>
        <row r="13174">
          <cell r="A13174" t="str">
            <v>555630000</v>
          </cell>
        </row>
        <row r="13175">
          <cell r="A13175" t="str">
            <v>555630100</v>
          </cell>
        </row>
        <row r="13176">
          <cell r="A13176" t="str">
            <v>555630200</v>
          </cell>
        </row>
        <row r="13177">
          <cell r="A13177" t="str">
            <v>555630203</v>
          </cell>
        </row>
        <row r="13178">
          <cell r="A13178" t="str">
            <v>555633000</v>
          </cell>
        </row>
        <row r="13179">
          <cell r="A13179" t="str">
            <v>555633100</v>
          </cell>
        </row>
        <row r="13180">
          <cell r="A13180" t="str">
            <v>555635000</v>
          </cell>
        </row>
        <row r="13181">
          <cell r="A13181" t="str">
            <v>555635100</v>
          </cell>
        </row>
        <row r="13182">
          <cell r="A13182" t="str">
            <v>555637000</v>
          </cell>
        </row>
        <row r="13183">
          <cell r="A13183" t="str">
            <v>555637100</v>
          </cell>
        </row>
        <row r="13184">
          <cell r="A13184" t="str">
            <v>555637107</v>
          </cell>
        </row>
        <row r="13185">
          <cell r="A13185" t="str">
            <v>555637200</v>
          </cell>
        </row>
        <row r="13186">
          <cell r="A13186" t="str">
            <v>555637300</v>
          </cell>
        </row>
        <row r="13187">
          <cell r="A13187" t="str">
            <v>555639000</v>
          </cell>
        </row>
        <row r="13188">
          <cell r="A13188" t="str">
            <v>555639100</v>
          </cell>
        </row>
        <row r="13189">
          <cell r="A13189" t="str">
            <v>555639200</v>
          </cell>
        </row>
        <row r="13190">
          <cell r="A13190" t="str">
            <v>555639400</v>
          </cell>
        </row>
        <row r="13191">
          <cell r="A13191" t="str">
            <v>555643000</v>
          </cell>
        </row>
        <row r="13192">
          <cell r="A13192" t="str">
            <v>555643100</v>
          </cell>
        </row>
        <row r="13193">
          <cell r="A13193" t="str">
            <v>555643104</v>
          </cell>
        </row>
        <row r="13194">
          <cell r="A13194" t="str">
            <v>555643300</v>
          </cell>
        </row>
        <row r="13195">
          <cell r="A13195" t="str">
            <v>555643303</v>
          </cell>
        </row>
        <row r="13196">
          <cell r="A13196" t="str">
            <v>555645000</v>
          </cell>
        </row>
        <row r="13197">
          <cell r="A13197" t="str">
            <v>555645100</v>
          </cell>
        </row>
        <row r="13198">
          <cell r="A13198" t="str">
            <v>555645200</v>
          </cell>
        </row>
        <row r="13199">
          <cell r="A13199" t="str">
            <v>555645205</v>
          </cell>
        </row>
        <row r="13200">
          <cell r="A13200" t="str">
            <v>555645300</v>
          </cell>
        </row>
        <row r="13201">
          <cell r="A13201" t="str">
            <v>555645313</v>
          </cell>
        </row>
        <row r="13202">
          <cell r="A13202" t="str">
            <v>555645315</v>
          </cell>
        </row>
        <row r="13203">
          <cell r="A13203" t="str">
            <v>555645317</v>
          </cell>
        </row>
        <row r="13204">
          <cell r="A13204" t="str">
            <v>555645319</v>
          </cell>
        </row>
        <row r="13205">
          <cell r="A13205" t="str">
            <v>555645321</v>
          </cell>
        </row>
        <row r="13206">
          <cell r="A13206" t="str">
            <v>555645323</v>
          </cell>
        </row>
        <row r="13207">
          <cell r="A13207" t="str">
            <v>555645325</v>
          </cell>
        </row>
        <row r="13208">
          <cell r="A13208" t="str">
            <v>555645327</v>
          </cell>
        </row>
        <row r="13209">
          <cell r="A13209" t="str">
            <v>555645329</v>
          </cell>
        </row>
        <row r="13210">
          <cell r="A13210" t="str">
            <v>555645331</v>
          </cell>
        </row>
        <row r="13211">
          <cell r="A13211" t="str">
            <v>555645333</v>
          </cell>
        </row>
        <row r="13212">
          <cell r="A13212" t="str">
            <v>555645335</v>
          </cell>
        </row>
        <row r="13213">
          <cell r="A13213" t="str">
            <v>555647000</v>
          </cell>
        </row>
        <row r="13214">
          <cell r="A13214" t="str">
            <v>555647100</v>
          </cell>
        </row>
        <row r="13215">
          <cell r="A13215" t="str">
            <v>555647200</v>
          </cell>
        </row>
        <row r="13216">
          <cell r="A13216" t="str">
            <v>555649000</v>
          </cell>
        </row>
        <row r="13217">
          <cell r="A13217" t="str">
            <v>555649100</v>
          </cell>
        </row>
        <row r="13218">
          <cell r="A13218" t="str">
            <v>555651000</v>
          </cell>
        </row>
        <row r="13219">
          <cell r="A13219" t="str">
            <v>555651100</v>
          </cell>
        </row>
        <row r="13220">
          <cell r="A13220" t="str">
            <v>555651200</v>
          </cell>
        </row>
        <row r="13221">
          <cell r="A13221" t="str">
            <v>555651300</v>
          </cell>
        </row>
        <row r="13222">
          <cell r="A13222" t="str">
            <v>555653000</v>
          </cell>
        </row>
        <row r="13223">
          <cell r="A13223" t="str">
            <v>555653100</v>
          </cell>
        </row>
        <row r="13224">
          <cell r="A13224" t="str">
            <v>555653300</v>
          </cell>
        </row>
        <row r="13225">
          <cell r="A13225" t="str">
            <v>556000000</v>
          </cell>
        </row>
        <row r="13226">
          <cell r="A13226" t="str">
            <v>556031000</v>
          </cell>
        </row>
        <row r="13227">
          <cell r="A13227" t="str">
            <v>556031100</v>
          </cell>
        </row>
        <row r="13228">
          <cell r="A13228" t="str">
            <v>556035000</v>
          </cell>
        </row>
        <row r="13229">
          <cell r="A13229" t="str">
            <v>556035100</v>
          </cell>
        </row>
        <row r="13230">
          <cell r="A13230" t="str">
            <v>556035200</v>
          </cell>
        </row>
        <row r="13231">
          <cell r="A13231" t="str">
            <v>556037000</v>
          </cell>
        </row>
        <row r="13232">
          <cell r="A13232" t="str">
            <v>556037100</v>
          </cell>
        </row>
        <row r="13233">
          <cell r="A13233" t="str">
            <v>556037200</v>
          </cell>
        </row>
        <row r="13234">
          <cell r="A13234" t="str">
            <v>556039000</v>
          </cell>
        </row>
        <row r="13235">
          <cell r="A13235" t="str">
            <v>556039100</v>
          </cell>
        </row>
        <row r="13236">
          <cell r="A13236" t="str">
            <v>556043000</v>
          </cell>
        </row>
        <row r="13237">
          <cell r="A13237" t="str">
            <v>556043100</v>
          </cell>
        </row>
        <row r="13238">
          <cell r="A13238" t="str">
            <v>556043400</v>
          </cell>
        </row>
        <row r="13239">
          <cell r="A13239" t="str">
            <v>556045000</v>
          </cell>
        </row>
        <row r="13240">
          <cell r="A13240" t="str">
            <v>556045100</v>
          </cell>
        </row>
        <row r="13241">
          <cell r="A13241" t="str">
            <v>556045200</v>
          </cell>
        </row>
        <row r="13242">
          <cell r="A13242" t="str">
            <v>556045300</v>
          </cell>
        </row>
        <row r="13243">
          <cell r="A13243" t="str">
            <v>556045400</v>
          </cell>
        </row>
        <row r="13244">
          <cell r="A13244" t="str">
            <v>556047000</v>
          </cell>
        </row>
        <row r="13245">
          <cell r="A13245" t="str">
            <v>556047100</v>
          </cell>
        </row>
        <row r="13246">
          <cell r="A13246" t="str">
            <v>556047200</v>
          </cell>
        </row>
        <row r="13247">
          <cell r="A13247" t="str">
            <v>556047300</v>
          </cell>
        </row>
        <row r="13248">
          <cell r="A13248" t="str">
            <v>556049000</v>
          </cell>
        </row>
        <row r="13249">
          <cell r="A13249" t="str">
            <v>556049100</v>
          </cell>
        </row>
        <row r="13250">
          <cell r="A13250" t="str">
            <v>556049105</v>
          </cell>
        </row>
        <row r="13251">
          <cell r="A13251" t="str">
            <v>556049300</v>
          </cell>
        </row>
        <row r="13252">
          <cell r="A13252" t="str">
            <v>556049400</v>
          </cell>
        </row>
        <row r="13253">
          <cell r="A13253" t="str">
            <v>556053000</v>
          </cell>
        </row>
        <row r="13254">
          <cell r="A13254" t="str">
            <v>556053100</v>
          </cell>
        </row>
        <row r="13255">
          <cell r="A13255" t="str">
            <v>556053200</v>
          </cell>
        </row>
        <row r="13256">
          <cell r="A13256" t="str">
            <v>556053300</v>
          </cell>
        </row>
        <row r="13257">
          <cell r="A13257" t="str">
            <v>556055000</v>
          </cell>
        </row>
        <row r="13258">
          <cell r="A13258" t="str">
            <v>556055100</v>
          </cell>
        </row>
        <row r="13259">
          <cell r="A13259" t="str">
            <v>556055105</v>
          </cell>
        </row>
        <row r="13260">
          <cell r="A13260" t="str">
            <v>556055200</v>
          </cell>
        </row>
        <row r="13261">
          <cell r="A13261" t="str">
            <v>556055203</v>
          </cell>
        </row>
        <row r="13262">
          <cell r="A13262" t="str">
            <v>556055300</v>
          </cell>
        </row>
        <row r="13263">
          <cell r="A13263" t="str">
            <v>556057000</v>
          </cell>
        </row>
        <row r="13264">
          <cell r="A13264" t="str">
            <v>556057100</v>
          </cell>
        </row>
        <row r="13265">
          <cell r="A13265" t="str">
            <v>556059000</v>
          </cell>
        </row>
        <row r="13266">
          <cell r="A13266" t="str">
            <v>556059100</v>
          </cell>
        </row>
        <row r="13267">
          <cell r="A13267" t="str">
            <v>556059200</v>
          </cell>
        </row>
        <row r="13268">
          <cell r="A13268" t="str">
            <v>556059300</v>
          </cell>
        </row>
        <row r="13269">
          <cell r="A13269" t="str">
            <v>556063000</v>
          </cell>
        </row>
        <row r="13270">
          <cell r="A13270" t="str">
            <v>556063100</v>
          </cell>
        </row>
        <row r="13271">
          <cell r="A13271" t="str">
            <v>556063103</v>
          </cell>
        </row>
        <row r="13272">
          <cell r="A13272" t="str">
            <v>556065000</v>
          </cell>
        </row>
        <row r="13273">
          <cell r="A13273" t="str">
            <v>556065100</v>
          </cell>
        </row>
        <row r="13274">
          <cell r="A13274" t="str">
            <v>556065200</v>
          </cell>
        </row>
        <row r="13275">
          <cell r="A13275" t="str">
            <v>556065300</v>
          </cell>
        </row>
        <row r="13276">
          <cell r="A13276" t="str">
            <v>556067000</v>
          </cell>
        </row>
        <row r="13277">
          <cell r="A13277" t="str">
            <v>556067100</v>
          </cell>
        </row>
        <row r="13278">
          <cell r="A13278" t="str">
            <v>556067200</v>
          </cell>
        </row>
        <row r="13279">
          <cell r="A13279" t="str">
            <v>556067300</v>
          </cell>
        </row>
        <row r="13280">
          <cell r="A13280" t="str">
            <v>556067305</v>
          </cell>
        </row>
        <row r="13281">
          <cell r="A13281" t="str">
            <v>556067307</v>
          </cell>
        </row>
        <row r="13282">
          <cell r="A13282" t="str">
            <v>556069000</v>
          </cell>
        </row>
        <row r="13283">
          <cell r="A13283" t="str">
            <v>556069100</v>
          </cell>
        </row>
        <row r="13284">
          <cell r="A13284" t="str">
            <v>556069200</v>
          </cell>
        </row>
        <row r="13285">
          <cell r="A13285" t="str">
            <v>556069300</v>
          </cell>
        </row>
        <row r="13286">
          <cell r="A13286" t="str">
            <v>556069400</v>
          </cell>
        </row>
        <row r="13287">
          <cell r="A13287" t="str">
            <v>556400000</v>
          </cell>
        </row>
        <row r="13288">
          <cell r="A13288" t="str">
            <v>556430000</v>
          </cell>
        </row>
        <row r="13289">
          <cell r="A13289" t="str">
            <v>556430100</v>
          </cell>
        </row>
        <row r="13290">
          <cell r="A13290" t="str">
            <v>556430200</v>
          </cell>
        </row>
        <row r="13291">
          <cell r="A13291" t="str">
            <v>556433000</v>
          </cell>
        </row>
        <row r="13292">
          <cell r="A13292" t="str">
            <v>556433100</v>
          </cell>
        </row>
        <row r="13293">
          <cell r="A13293" t="str">
            <v>556435000</v>
          </cell>
        </row>
        <row r="13294">
          <cell r="A13294" t="str">
            <v>556435100</v>
          </cell>
        </row>
        <row r="13295">
          <cell r="A13295" t="str">
            <v>556435103</v>
          </cell>
        </row>
        <row r="13296">
          <cell r="A13296" t="str">
            <v>556435300</v>
          </cell>
        </row>
        <row r="13297">
          <cell r="A13297" t="str">
            <v>556437000</v>
          </cell>
        </row>
        <row r="13298">
          <cell r="A13298" t="str">
            <v>556437100</v>
          </cell>
        </row>
        <row r="13299">
          <cell r="A13299" t="str">
            <v>556439000</v>
          </cell>
        </row>
        <row r="13300">
          <cell r="A13300" t="str">
            <v>556439100</v>
          </cell>
        </row>
        <row r="13301">
          <cell r="A13301" t="str">
            <v>556443000</v>
          </cell>
        </row>
        <row r="13302">
          <cell r="A13302" t="str">
            <v>556443100</v>
          </cell>
        </row>
        <row r="13303">
          <cell r="A13303" t="str">
            <v>556443200</v>
          </cell>
        </row>
        <row r="13304">
          <cell r="A13304" t="str">
            <v>556445000</v>
          </cell>
        </row>
        <row r="13305">
          <cell r="A13305" t="str">
            <v>556445100</v>
          </cell>
        </row>
        <row r="13306">
          <cell r="A13306" t="str">
            <v>556445300</v>
          </cell>
        </row>
        <row r="13307">
          <cell r="A13307" t="str">
            <v>556445700</v>
          </cell>
        </row>
        <row r="13308">
          <cell r="A13308" t="str">
            <v>556447000</v>
          </cell>
        </row>
        <row r="13309">
          <cell r="A13309" t="str">
            <v>556447100</v>
          </cell>
        </row>
        <row r="13310">
          <cell r="A13310" t="str">
            <v>556447300</v>
          </cell>
        </row>
        <row r="13311">
          <cell r="A13311" t="str">
            <v>556449000</v>
          </cell>
        </row>
        <row r="13312">
          <cell r="A13312" t="str">
            <v>556449100</v>
          </cell>
        </row>
        <row r="13313">
          <cell r="A13313" t="str">
            <v>556449400</v>
          </cell>
        </row>
        <row r="13314">
          <cell r="A13314" t="str">
            <v>556453000</v>
          </cell>
        </row>
        <row r="13315">
          <cell r="A13315" t="str">
            <v>556453100</v>
          </cell>
        </row>
        <row r="13316">
          <cell r="A13316" t="str">
            <v>556453200</v>
          </cell>
        </row>
        <row r="13317">
          <cell r="A13317" t="str">
            <v>556455000</v>
          </cell>
        </row>
        <row r="13318">
          <cell r="A13318" t="str">
            <v>556455100</v>
          </cell>
        </row>
        <row r="13319">
          <cell r="A13319" t="str">
            <v>556455200</v>
          </cell>
        </row>
        <row r="13320">
          <cell r="A13320" t="str">
            <v>556457000</v>
          </cell>
        </row>
        <row r="13321">
          <cell r="A13321" t="str">
            <v>556457100</v>
          </cell>
        </row>
        <row r="13322">
          <cell r="A13322" t="str">
            <v>556459000</v>
          </cell>
        </row>
        <row r="13323">
          <cell r="A13323" t="str">
            <v>556459100</v>
          </cell>
        </row>
        <row r="13324">
          <cell r="A13324" t="str">
            <v>556800000</v>
          </cell>
        </row>
        <row r="13325">
          <cell r="A13325" t="str">
            <v>556830000</v>
          </cell>
        </row>
        <row r="13326">
          <cell r="A13326" t="str">
            <v>556830100</v>
          </cell>
        </row>
        <row r="13327">
          <cell r="A13327" t="str">
            <v>556833000</v>
          </cell>
        </row>
        <row r="13328">
          <cell r="A13328" t="str">
            <v>556833100</v>
          </cell>
        </row>
        <row r="13329">
          <cell r="A13329" t="str">
            <v>556833200</v>
          </cell>
        </row>
        <row r="13330">
          <cell r="A13330" t="str">
            <v>556835000</v>
          </cell>
        </row>
        <row r="13331">
          <cell r="A13331" t="str">
            <v>556835100</v>
          </cell>
        </row>
        <row r="13332">
          <cell r="A13332" t="str">
            <v>556835200</v>
          </cell>
        </row>
        <row r="13333">
          <cell r="A13333" t="str">
            <v>556835300</v>
          </cell>
        </row>
        <row r="13334">
          <cell r="A13334" t="str">
            <v>556835400</v>
          </cell>
        </row>
        <row r="13335">
          <cell r="A13335" t="str">
            <v>556837000</v>
          </cell>
        </row>
        <row r="13336">
          <cell r="A13336" t="str">
            <v>556837100</v>
          </cell>
        </row>
        <row r="13337">
          <cell r="A13337" t="str">
            <v>556837200</v>
          </cell>
        </row>
        <row r="13338">
          <cell r="A13338" t="str">
            <v>556837300</v>
          </cell>
        </row>
        <row r="13339">
          <cell r="A13339" t="str">
            <v>556837400</v>
          </cell>
        </row>
        <row r="13340">
          <cell r="A13340" t="str">
            <v>556839000</v>
          </cell>
        </row>
        <row r="13341">
          <cell r="A13341" t="str">
            <v>556839100</v>
          </cell>
        </row>
        <row r="13342">
          <cell r="A13342" t="str">
            <v>556839300</v>
          </cell>
        </row>
        <row r="13343">
          <cell r="A13343" t="str">
            <v>556843000</v>
          </cell>
        </row>
        <row r="13344">
          <cell r="A13344" t="str">
            <v>556843100</v>
          </cell>
        </row>
        <row r="13345">
          <cell r="A13345" t="str">
            <v>556843200</v>
          </cell>
        </row>
        <row r="13346">
          <cell r="A13346" t="str">
            <v>556845000</v>
          </cell>
        </row>
        <row r="13347">
          <cell r="A13347" t="str">
            <v>556845100</v>
          </cell>
        </row>
        <row r="13348">
          <cell r="A13348" t="str">
            <v>556847000</v>
          </cell>
        </row>
        <row r="13349">
          <cell r="A13349" t="str">
            <v>556847100</v>
          </cell>
        </row>
        <row r="13350">
          <cell r="A13350" t="str">
            <v>556847200</v>
          </cell>
        </row>
        <row r="13351">
          <cell r="A13351" t="str">
            <v>556849000</v>
          </cell>
        </row>
        <row r="13352">
          <cell r="A13352" t="str">
            <v>556849100</v>
          </cell>
        </row>
        <row r="13353">
          <cell r="A13353" t="str">
            <v>556849200</v>
          </cell>
        </row>
        <row r="13354">
          <cell r="A13354" t="str">
            <v>556853000</v>
          </cell>
        </row>
        <row r="13355">
          <cell r="A13355" t="str">
            <v>556853100</v>
          </cell>
        </row>
        <row r="13356">
          <cell r="A13356" t="str">
            <v>556855000</v>
          </cell>
        </row>
        <row r="13357">
          <cell r="A13357" t="str">
            <v>556855100</v>
          </cell>
        </row>
        <row r="13358">
          <cell r="A13358" t="str">
            <v>556857000</v>
          </cell>
        </row>
        <row r="13359">
          <cell r="A13359" t="str">
            <v>556857100</v>
          </cell>
        </row>
        <row r="13360">
          <cell r="A13360" t="str">
            <v>556857400</v>
          </cell>
        </row>
        <row r="13361">
          <cell r="A13361" t="str">
            <v>556857600</v>
          </cell>
        </row>
        <row r="13362">
          <cell r="A13362" t="str">
            <v>556857700</v>
          </cell>
        </row>
        <row r="13363">
          <cell r="A13363" t="str">
            <v>556859000</v>
          </cell>
        </row>
        <row r="13364">
          <cell r="A13364" t="str">
            <v>556859100</v>
          </cell>
        </row>
        <row r="13365">
          <cell r="A13365" t="str">
            <v>556859300</v>
          </cell>
        </row>
        <row r="13366">
          <cell r="A13366" t="str">
            <v>556863000</v>
          </cell>
        </row>
        <row r="13367">
          <cell r="A13367" t="str">
            <v>556863100</v>
          </cell>
        </row>
        <row r="13368">
          <cell r="A13368" t="str">
            <v>556863200</v>
          </cell>
        </row>
        <row r="13369">
          <cell r="A13369" t="str">
            <v>556863300</v>
          </cell>
        </row>
        <row r="13370">
          <cell r="A13370" t="str">
            <v>556865000</v>
          </cell>
        </row>
        <row r="13371">
          <cell r="A13371" t="str">
            <v>556865100</v>
          </cell>
        </row>
        <row r="13372">
          <cell r="A13372" t="str">
            <v>556865200</v>
          </cell>
        </row>
        <row r="13373">
          <cell r="A13373" t="str">
            <v>556867000</v>
          </cell>
        </row>
        <row r="13374">
          <cell r="A13374" t="str">
            <v>556867100</v>
          </cell>
        </row>
        <row r="13375">
          <cell r="A13375" t="str">
            <v>556867200</v>
          </cell>
        </row>
        <row r="13376">
          <cell r="A13376" t="str">
            <v>556867300</v>
          </cell>
        </row>
        <row r="13377">
          <cell r="A13377" t="str">
            <v>556867400</v>
          </cell>
        </row>
        <row r="13378">
          <cell r="A13378" t="str">
            <v>556867700</v>
          </cell>
        </row>
        <row r="13379">
          <cell r="A13379" t="str">
            <v>590000000</v>
          </cell>
        </row>
        <row r="13380">
          <cell r="A13380" t="str">
            <v>591000000</v>
          </cell>
        </row>
        <row r="13381">
          <cell r="A13381" t="str">
            <v>591000300</v>
          </cell>
        </row>
        <row r="13382">
          <cell r="A13382" t="str">
            <v>591000400</v>
          </cell>
        </row>
        <row r="13383">
          <cell r="A13383" t="str">
            <v>591000500</v>
          </cell>
        </row>
        <row r="13384">
          <cell r="A13384" t="str">
            <v>591000600</v>
          </cell>
        </row>
        <row r="13385">
          <cell r="A13385" t="str">
            <v>591000700</v>
          </cell>
        </row>
        <row r="13386">
          <cell r="A13386" t="str">
            <v>591010000</v>
          </cell>
        </row>
        <row r="13387">
          <cell r="A13387" t="str">
            <v>593200000</v>
          </cell>
        </row>
        <row r="13388">
          <cell r="A13388" t="str">
            <v>593230000</v>
          </cell>
        </row>
        <row r="13389">
          <cell r="A13389" t="str">
            <v>593230100</v>
          </cell>
        </row>
        <row r="13390">
          <cell r="A13390" t="str">
            <v>593230200</v>
          </cell>
        </row>
        <row r="13391">
          <cell r="A13391" t="str">
            <v>593233000</v>
          </cell>
        </row>
        <row r="13392">
          <cell r="A13392" t="str">
            <v>593233100</v>
          </cell>
        </row>
        <row r="13393">
          <cell r="A13393" t="str">
            <v>593233200</v>
          </cell>
        </row>
        <row r="13394">
          <cell r="A13394" t="str">
            <v>593233400</v>
          </cell>
        </row>
        <row r="13395">
          <cell r="A13395" t="str">
            <v>593233480</v>
          </cell>
        </row>
        <row r="13396">
          <cell r="A13396" t="str">
            <v>593233580</v>
          </cell>
        </row>
        <row r="13397">
          <cell r="A13397" t="str">
            <v>593233680</v>
          </cell>
        </row>
        <row r="13398">
          <cell r="A13398" t="str">
            <v>593233800</v>
          </cell>
        </row>
        <row r="13399">
          <cell r="A13399" t="str">
            <v>593233900</v>
          </cell>
        </row>
        <row r="13400">
          <cell r="A13400" t="str">
            <v>593235000</v>
          </cell>
        </row>
        <row r="13401">
          <cell r="A13401" t="str">
            <v>593235100</v>
          </cell>
        </row>
        <row r="13402">
          <cell r="A13402" t="str">
            <v>593235200</v>
          </cell>
        </row>
        <row r="13403">
          <cell r="A13403" t="str">
            <v>593235300</v>
          </cell>
        </row>
        <row r="13404">
          <cell r="A13404" t="str">
            <v>593235400</v>
          </cell>
        </row>
        <row r="13405">
          <cell r="A13405" t="str">
            <v>593235500</v>
          </cell>
        </row>
        <row r="13406">
          <cell r="A13406" t="str">
            <v>593235600</v>
          </cell>
        </row>
        <row r="13407">
          <cell r="A13407" t="str">
            <v>593239000</v>
          </cell>
        </row>
        <row r="13408">
          <cell r="A13408" t="str">
            <v>593239100</v>
          </cell>
        </row>
        <row r="13409">
          <cell r="A13409" t="str">
            <v>593239200</v>
          </cell>
        </row>
        <row r="13410">
          <cell r="A13410" t="str">
            <v>593239300</v>
          </cell>
        </row>
        <row r="13411">
          <cell r="A13411" t="str">
            <v>593239500</v>
          </cell>
        </row>
        <row r="13412">
          <cell r="A13412" t="str">
            <v>593239600</v>
          </cell>
        </row>
        <row r="13413">
          <cell r="A13413" t="str">
            <v>593239800</v>
          </cell>
        </row>
        <row r="13414">
          <cell r="A13414" t="str">
            <v>593240000</v>
          </cell>
        </row>
        <row r="13415">
          <cell r="A13415" t="str">
            <v>593240100</v>
          </cell>
        </row>
        <row r="13416">
          <cell r="A13416" t="str">
            <v>593240300</v>
          </cell>
        </row>
        <row r="13417">
          <cell r="A13417" t="str">
            <v>593240500</v>
          </cell>
        </row>
        <row r="13418">
          <cell r="A13418" t="str">
            <v>593240700</v>
          </cell>
        </row>
        <row r="13419">
          <cell r="A13419" t="str">
            <v>593240800</v>
          </cell>
        </row>
        <row r="13420">
          <cell r="A13420" t="str">
            <v>593241000</v>
          </cell>
        </row>
        <row r="13421">
          <cell r="A13421" t="str">
            <v>593241100</v>
          </cell>
        </row>
        <row r="13422">
          <cell r="A13422" t="str">
            <v>593241200</v>
          </cell>
        </row>
        <row r="13423">
          <cell r="A13423" t="str">
            <v>593241300</v>
          </cell>
        </row>
        <row r="13424">
          <cell r="A13424" t="str">
            <v>593241400</v>
          </cell>
        </row>
        <row r="13425">
          <cell r="A13425" t="str">
            <v>593241680</v>
          </cell>
        </row>
        <row r="13426">
          <cell r="A13426" t="str">
            <v>593241780</v>
          </cell>
        </row>
        <row r="13427">
          <cell r="A13427" t="str">
            <v>593241900</v>
          </cell>
        </row>
        <row r="13428">
          <cell r="A13428" t="str">
            <v>593242000</v>
          </cell>
        </row>
        <row r="13429">
          <cell r="A13429" t="str">
            <v>593242100</v>
          </cell>
        </row>
        <row r="13430">
          <cell r="A13430" t="str">
            <v>593242200</v>
          </cell>
        </row>
        <row r="13431">
          <cell r="A13431" t="str">
            <v>593242300</v>
          </cell>
        </row>
        <row r="13432">
          <cell r="A13432" t="str">
            <v>593242500</v>
          </cell>
        </row>
        <row r="13433">
          <cell r="A13433" t="str">
            <v>593242700</v>
          </cell>
        </row>
        <row r="13434">
          <cell r="A13434" t="str">
            <v>593243000</v>
          </cell>
        </row>
        <row r="13435">
          <cell r="A13435" t="str">
            <v>593243100</v>
          </cell>
        </row>
        <row r="13436">
          <cell r="A13436" t="str">
            <v>593243300</v>
          </cell>
        </row>
        <row r="13437">
          <cell r="A13437" t="str">
            <v>593243600</v>
          </cell>
        </row>
        <row r="13438">
          <cell r="A13438" t="str">
            <v>593244000</v>
          </cell>
        </row>
        <row r="13439">
          <cell r="A13439" t="str">
            <v>593244100</v>
          </cell>
        </row>
        <row r="13440">
          <cell r="A13440" t="str">
            <v>593244300</v>
          </cell>
        </row>
        <row r="13441">
          <cell r="A13441" t="str">
            <v>593244400</v>
          </cell>
        </row>
        <row r="13442">
          <cell r="A13442" t="str">
            <v>593244500</v>
          </cell>
        </row>
        <row r="13443">
          <cell r="A13443" t="str">
            <v>593244600</v>
          </cell>
        </row>
        <row r="13444">
          <cell r="A13444" t="str">
            <v>593244700</v>
          </cell>
        </row>
        <row r="13445">
          <cell r="A13445" t="str">
            <v>593245000</v>
          </cell>
        </row>
        <row r="13446">
          <cell r="A13446" t="str">
            <v>593245100</v>
          </cell>
        </row>
        <row r="13447">
          <cell r="A13447" t="str">
            <v>593245200</v>
          </cell>
        </row>
        <row r="13448">
          <cell r="A13448" t="str">
            <v>593245300</v>
          </cell>
        </row>
        <row r="13449">
          <cell r="A13449" t="str">
            <v>593245303</v>
          </cell>
        </row>
        <row r="13450">
          <cell r="A13450" t="str">
            <v>593245400</v>
          </cell>
        </row>
        <row r="13451">
          <cell r="A13451" t="str">
            <v>593245500</v>
          </cell>
        </row>
        <row r="13452">
          <cell r="A13452" t="str">
            <v>593245680</v>
          </cell>
        </row>
        <row r="13453">
          <cell r="A13453" t="str">
            <v>593245700</v>
          </cell>
        </row>
        <row r="13454">
          <cell r="A13454" t="str">
            <v>593245780</v>
          </cell>
        </row>
        <row r="13455">
          <cell r="A13455" t="str">
            <v>593246000</v>
          </cell>
        </row>
        <row r="13456">
          <cell r="A13456" t="str">
            <v>593246100</v>
          </cell>
        </row>
        <row r="13457">
          <cell r="A13457" t="str">
            <v>593246200</v>
          </cell>
        </row>
        <row r="13458">
          <cell r="A13458" t="str">
            <v>593246300</v>
          </cell>
        </row>
        <row r="13459">
          <cell r="A13459" t="str">
            <v>593246500</v>
          </cell>
        </row>
        <row r="13460">
          <cell r="A13460" t="str">
            <v>593246600</v>
          </cell>
        </row>
        <row r="13461">
          <cell r="A13461" t="str">
            <v>593246800</v>
          </cell>
        </row>
        <row r="13462">
          <cell r="A13462" t="str">
            <v>593247000</v>
          </cell>
        </row>
        <row r="13463">
          <cell r="A13463" t="str">
            <v>593247100</v>
          </cell>
        </row>
        <row r="13464">
          <cell r="A13464" t="str">
            <v>593247400</v>
          </cell>
        </row>
        <row r="13465">
          <cell r="A13465" t="str">
            <v>593247500</v>
          </cell>
        </row>
        <row r="13466">
          <cell r="A13466" t="str">
            <v>593247700</v>
          </cell>
        </row>
        <row r="13467">
          <cell r="A13467" t="str">
            <v>593248000</v>
          </cell>
        </row>
        <row r="13468">
          <cell r="A13468" t="str">
            <v>593248100</v>
          </cell>
        </row>
        <row r="13469">
          <cell r="A13469" t="str">
            <v>593248200</v>
          </cell>
        </row>
        <row r="13470">
          <cell r="A13470" t="str">
            <v>593248400</v>
          </cell>
        </row>
        <row r="13471">
          <cell r="A13471" t="str">
            <v>593248700</v>
          </cell>
        </row>
        <row r="13472">
          <cell r="A13472" t="str">
            <v>593249000</v>
          </cell>
        </row>
        <row r="13473">
          <cell r="A13473" t="str">
            <v>593249100</v>
          </cell>
        </row>
        <row r="13474">
          <cell r="A13474" t="str">
            <v>593249200</v>
          </cell>
        </row>
        <row r="13475">
          <cell r="A13475" t="str">
            <v>593249300</v>
          </cell>
        </row>
        <row r="13476">
          <cell r="A13476" t="str">
            <v>593249400</v>
          </cell>
        </row>
        <row r="13477">
          <cell r="A13477" t="str">
            <v>593249480</v>
          </cell>
        </row>
        <row r="13478">
          <cell r="A13478" t="str">
            <v>593249500</v>
          </cell>
        </row>
        <row r="13479">
          <cell r="A13479" t="str">
            <v>593249600</v>
          </cell>
        </row>
        <row r="13480">
          <cell r="A13480" t="str">
            <v>593249680</v>
          </cell>
        </row>
        <row r="13481">
          <cell r="A13481" t="str">
            <v>593249700</v>
          </cell>
        </row>
        <row r="13482">
          <cell r="A13482" t="str">
            <v>593249800</v>
          </cell>
        </row>
        <row r="13483">
          <cell r="A13483" t="str">
            <v>593251000</v>
          </cell>
        </row>
        <row r="13484">
          <cell r="A13484" t="str">
            <v>593251100</v>
          </cell>
        </row>
        <row r="13485">
          <cell r="A13485" t="str">
            <v>593251200</v>
          </cell>
        </row>
        <row r="13486">
          <cell r="A13486" t="str">
            <v>593251300</v>
          </cell>
        </row>
        <row r="13487">
          <cell r="A13487" t="str">
            <v>593251400</v>
          </cell>
        </row>
        <row r="13488">
          <cell r="A13488" t="str">
            <v>593251500</v>
          </cell>
        </row>
        <row r="13489">
          <cell r="A13489" t="str">
            <v>593251600</v>
          </cell>
        </row>
        <row r="13490">
          <cell r="A13490" t="str">
            <v>593251700</v>
          </cell>
        </row>
        <row r="13491">
          <cell r="A13491" t="str">
            <v>593251800</v>
          </cell>
        </row>
        <row r="13492">
          <cell r="A13492" t="str">
            <v>593400000</v>
          </cell>
        </row>
        <row r="13493">
          <cell r="A13493" t="str">
            <v>593430000</v>
          </cell>
        </row>
        <row r="13494">
          <cell r="A13494" t="str">
            <v>593430100</v>
          </cell>
        </row>
        <row r="13495">
          <cell r="A13495" t="str">
            <v>593430200</v>
          </cell>
        </row>
        <row r="13496">
          <cell r="A13496" t="str">
            <v>593430500</v>
          </cell>
        </row>
        <row r="13497">
          <cell r="A13497" t="str">
            <v>593430600</v>
          </cell>
        </row>
        <row r="13498">
          <cell r="A13498" t="str">
            <v>593432000</v>
          </cell>
        </row>
        <row r="13499">
          <cell r="A13499" t="str">
            <v>593432100</v>
          </cell>
        </row>
        <row r="13500">
          <cell r="A13500" t="str">
            <v>593433000</v>
          </cell>
        </row>
        <row r="13501">
          <cell r="A13501" t="str">
            <v>593433100</v>
          </cell>
        </row>
        <row r="13502">
          <cell r="A13502" t="str">
            <v>593435000</v>
          </cell>
        </row>
        <row r="13503">
          <cell r="A13503" t="str">
            <v>593435100</v>
          </cell>
        </row>
        <row r="13504">
          <cell r="A13504" t="str">
            <v>593435200</v>
          </cell>
        </row>
        <row r="13505">
          <cell r="A13505" t="str">
            <v>593436000</v>
          </cell>
        </row>
        <row r="13506">
          <cell r="A13506" t="str">
            <v>593436100</v>
          </cell>
        </row>
        <row r="13507">
          <cell r="A13507" t="str">
            <v>593436200</v>
          </cell>
        </row>
        <row r="13508">
          <cell r="A13508" t="str">
            <v>593437000</v>
          </cell>
        </row>
        <row r="13509">
          <cell r="A13509" t="str">
            <v>593437100</v>
          </cell>
        </row>
        <row r="13510">
          <cell r="A13510" t="str">
            <v>593437300</v>
          </cell>
        </row>
        <row r="13511">
          <cell r="A13511" t="str">
            <v>593438000</v>
          </cell>
        </row>
        <row r="13512">
          <cell r="A13512" t="str">
            <v>593438100</v>
          </cell>
        </row>
        <row r="13513">
          <cell r="A13513" t="str">
            <v>593438300</v>
          </cell>
        </row>
        <row r="13514">
          <cell r="A13514" t="str">
            <v>593439000</v>
          </cell>
        </row>
        <row r="13515">
          <cell r="A13515" t="str">
            <v>593439100</v>
          </cell>
        </row>
        <row r="13516">
          <cell r="A13516" t="str">
            <v>593439200</v>
          </cell>
        </row>
        <row r="13517">
          <cell r="A13517" t="str">
            <v>593439300</v>
          </cell>
        </row>
        <row r="13518">
          <cell r="A13518" t="str">
            <v>593441000</v>
          </cell>
        </row>
        <row r="13519">
          <cell r="A13519" t="str">
            <v>593441100</v>
          </cell>
        </row>
        <row r="13520">
          <cell r="A13520" t="str">
            <v>593443000</v>
          </cell>
        </row>
        <row r="13521">
          <cell r="A13521" t="str">
            <v>593443100</v>
          </cell>
        </row>
        <row r="13522">
          <cell r="A13522" t="str">
            <v>593443200</v>
          </cell>
        </row>
        <row r="13523">
          <cell r="A13523" t="str">
            <v>593445000</v>
          </cell>
        </row>
        <row r="13524">
          <cell r="A13524" t="str">
            <v>593445100</v>
          </cell>
        </row>
        <row r="13525">
          <cell r="A13525" t="str">
            <v>593445200</v>
          </cell>
        </row>
        <row r="13526">
          <cell r="A13526" t="str">
            <v>593449000</v>
          </cell>
        </row>
        <row r="13527">
          <cell r="A13527" t="str">
            <v>593449100</v>
          </cell>
        </row>
        <row r="13528">
          <cell r="A13528" t="str">
            <v>593449400</v>
          </cell>
        </row>
        <row r="13529">
          <cell r="A13529" t="str">
            <v>593449800</v>
          </cell>
        </row>
        <row r="13530">
          <cell r="A13530" t="str">
            <v>593600000</v>
          </cell>
        </row>
        <row r="13531">
          <cell r="A13531" t="str">
            <v>593620000</v>
          </cell>
        </row>
        <row r="13532">
          <cell r="A13532" t="str">
            <v>593620100</v>
          </cell>
        </row>
        <row r="13533">
          <cell r="A13533" t="str">
            <v>593620200</v>
          </cell>
        </row>
        <row r="13534">
          <cell r="A13534" t="str">
            <v>593633000</v>
          </cell>
        </row>
        <row r="13535">
          <cell r="A13535" t="str">
            <v>593633100</v>
          </cell>
        </row>
        <row r="13536">
          <cell r="A13536" t="str">
            <v>593633200</v>
          </cell>
        </row>
        <row r="13537">
          <cell r="A13537" t="str">
            <v>593635000</v>
          </cell>
        </row>
        <row r="13538">
          <cell r="A13538" t="str">
            <v>593635100</v>
          </cell>
        </row>
        <row r="13539">
          <cell r="A13539" t="str">
            <v>593635200</v>
          </cell>
        </row>
        <row r="13540">
          <cell r="A13540" t="str">
            <v>593637000</v>
          </cell>
        </row>
        <row r="13541">
          <cell r="A13541" t="str">
            <v>593637100</v>
          </cell>
        </row>
        <row r="13542">
          <cell r="A13542" t="str">
            <v>593637200</v>
          </cell>
        </row>
        <row r="13543">
          <cell r="A13543" t="str">
            <v>593639000</v>
          </cell>
        </row>
        <row r="13544">
          <cell r="A13544" t="str">
            <v>593639100</v>
          </cell>
        </row>
        <row r="13545">
          <cell r="A13545" t="str">
            <v>593639200</v>
          </cell>
        </row>
        <row r="13546">
          <cell r="A13546" t="str">
            <v>593639300</v>
          </cell>
        </row>
        <row r="13547">
          <cell r="A13547" t="str">
            <v>593643000</v>
          </cell>
        </row>
        <row r="13548">
          <cell r="A13548" t="str">
            <v>593643100</v>
          </cell>
        </row>
        <row r="13549">
          <cell r="A13549" t="str">
            <v>593643200</v>
          </cell>
        </row>
        <row r="13550">
          <cell r="A13550" t="str">
            <v>593645000</v>
          </cell>
        </row>
        <row r="13551">
          <cell r="A13551" t="str">
            <v>593645100</v>
          </cell>
        </row>
        <row r="13552">
          <cell r="A13552" t="str">
            <v>593647000</v>
          </cell>
        </row>
        <row r="13553">
          <cell r="A13553" t="str">
            <v>593647100</v>
          </cell>
        </row>
        <row r="13554">
          <cell r="A13554" t="str">
            <v>593647300</v>
          </cell>
        </row>
        <row r="13555">
          <cell r="A13555" t="str">
            <v>593647400</v>
          </cell>
        </row>
        <row r="13556">
          <cell r="A13556" t="str">
            <v>593649000</v>
          </cell>
        </row>
        <row r="13557">
          <cell r="A13557" t="str">
            <v>593649100</v>
          </cell>
        </row>
        <row r="13558">
          <cell r="A13558" t="str">
            <v>593651000</v>
          </cell>
        </row>
        <row r="13559">
          <cell r="A13559" t="str">
            <v>593651100</v>
          </cell>
        </row>
        <row r="13560">
          <cell r="A13560" t="str">
            <v>593651200</v>
          </cell>
        </row>
        <row r="13561">
          <cell r="A13561" t="str">
            <v>593651400</v>
          </cell>
        </row>
        <row r="13562">
          <cell r="A13562" t="str">
            <v>593651500</v>
          </cell>
        </row>
        <row r="13563">
          <cell r="A13563" t="str">
            <v>593653000</v>
          </cell>
        </row>
        <row r="13564">
          <cell r="A13564" t="str">
            <v>593653100</v>
          </cell>
        </row>
        <row r="13565">
          <cell r="A13565" t="str">
            <v>593653200</v>
          </cell>
        </row>
        <row r="13566">
          <cell r="A13566" t="str">
            <v>593653300</v>
          </cell>
        </row>
        <row r="13567">
          <cell r="A13567" t="str">
            <v>593655000</v>
          </cell>
        </row>
        <row r="13568">
          <cell r="A13568" t="str">
            <v>593655100</v>
          </cell>
        </row>
        <row r="13569">
          <cell r="A13569" t="str">
            <v>593655300</v>
          </cell>
        </row>
        <row r="13570">
          <cell r="A13570" t="str">
            <v>593657000</v>
          </cell>
        </row>
        <row r="13571">
          <cell r="A13571" t="str">
            <v>593657100</v>
          </cell>
        </row>
        <row r="13572">
          <cell r="A13572" t="str">
            <v>593657200</v>
          </cell>
        </row>
        <row r="13573">
          <cell r="A13573" t="str">
            <v>593659000</v>
          </cell>
        </row>
        <row r="13574">
          <cell r="A13574" t="str">
            <v>593659100</v>
          </cell>
        </row>
        <row r="13575">
          <cell r="A13575" t="str">
            <v>593663000</v>
          </cell>
        </row>
        <row r="13576">
          <cell r="A13576" t="str">
            <v>593663100</v>
          </cell>
        </row>
        <row r="13577">
          <cell r="A13577" t="str">
            <v>593663200</v>
          </cell>
        </row>
        <row r="13578">
          <cell r="A13578" t="str">
            <v>593663300</v>
          </cell>
        </row>
        <row r="13579">
          <cell r="A13579" t="str">
            <v>593663400</v>
          </cell>
        </row>
        <row r="13580">
          <cell r="A13580" t="str">
            <v>593665000</v>
          </cell>
        </row>
        <row r="13581">
          <cell r="A13581" t="str">
            <v>593665100</v>
          </cell>
        </row>
        <row r="13582">
          <cell r="A13582" t="str">
            <v>593665200</v>
          </cell>
        </row>
        <row r="13583">
          <cell r="A13583" t="str">
            <v>593665300</v>
          </cell>
        </row>
        <row r="13584">
          <cell r="A13584" t="str">
            <v>593665400</v>
          </cell>
        </row>
        <row r="13585">
          <cell r="A13585" t="str">
            <v>593667000</v>
          </cell>
        </row>
        <row r="13586">
          <cell r="A13586" t="str">
            <v>593667100</v>
          </cell>
        </row>
        <row r="13587">
          <cell r="A13587" t="str">
            <v>593667200</v>
          </cell>
        </row>
        <row r="13588">
          <cell r="A13588" t="str">
            <v>593667300</v>
          </cell>
        </row>
        <row r="13589">
          <cell r="A13589" t="str">
            <v>593669000</v>
          </cell>
        </row>
        <row r="13590">
          <cell r="A13590" t="str">
            <v>593669100</v>
          </cell>
        </row>
        <row r="13591">
          <cell r="A13591" t="str">
            <v>593669200</v>
          </cell>
        </row>
        <row r="13592">
          <cell r="A13592" t="str">
            <v>593669300</v>
          </cell>
        </row>
        <row r="13593">
          <cell r="A13593" t="str">
            <v>593669400</v>
          </cell>
        </row>
        <row r="13594">
          <cell r="A13594" t="str">
            <v>593671000</v>
          </cell>
        </row>
        <row r="13595">
          <cell r="A13595" t="str">
            <v>593671100</v>
          </cell>
        </row>
        <row r="13596">
          <cell r="A13596" t="str">
            <v>593671200</v>
          </cell>
        </row>
        <row r="13597">
          <cell r="A13597" t="str">
            <v>593671300</v>
          </cell>
        </row>
        <row r="13598">
          <cell r="A13598" t="str">
            <v>593671400</v>
          </cell>
        </row>
        <row r="13599">
          <cell r="A13599" t="str">
            <v>593673000</v>
          </cell>
        </row>
        <row r="13600">
          <cell r="A13600" t="str">
            <v>593673100</v>
          </cell>
        </row>
        <row r="13601">
          <cell r="A13601" t="str">
            <v>593673200</v>
          </cell>
        </row>
        <row r="13602">
          <cell r="A13602" t="str">
            <v>593673300</v>
          </cell>
        </row>
        <row r="13603">
          <cell r="A13603" t="str">
            <v>593675000</v>
          </cell>
        </row>
        <row r="13604">
          <cell r="A13604" t="str">
            <v>593675100</v>
          </cell>
        </row>
        <row r="13605">
          <cell r="A13605" t="str">
            <v>593675200</v>
          </cell>
        </row>
        <row r="13606">
          <cell r="A13606" t="str">
            <v>593677000</v>
          </cell>
        </row>
        <row r="13607">
          <cell r="A13607" t="str">
            <v>593677100</v>
          </cell>
        </row>
        <row r="13608">
          <cell r="A13608" t="str">
            <v>593677200</v>
          </cell>
        </row>
        <row r="13609">
          <cell r="A13609" t="str">
            <v>593677300</v>
          </cell>
        </row>
        <row r="13610">
          <cell r="A13610" t="str">
            <v>593677400</v>
          </cell>
        </row>
        <row r="13611">
          <cell r="A13611" t="str">
            <v>593677500</v>
          </cell>
        </row>
        <row r="13612">
          <cell r="A13612" t="str">
            <v>593679000</v>
          </cell>
        </row>
        <row r="13613">
          <cell r="A13613" t="str">
            <v>593679100</v>
          </cell>
        </row>
        <row r="13614">
          <cell r="A13614" t="str">
            <v>593679200</v>
          </cell>
        </row>
        <row r="13615">
          <cell r="A13615" t="str">
            <v>593679300</v>
          </cell>
        </row>
        <row r="13616">
          <cell r="A13616" t="str">
            <v>593683000</v>
          </cell>
        </row>
        <row r="13617">
          <cell r="A13617" t="str">
            <v>593683100</v>
          </cell>
        </row>
        <row r="13618">
          <cell r="A13618" t="str">
            <v>593683200</v>
          </cell>
        </row>
        <row r="13619">
          <cell r="A13619" t="str">
            <v>593683300</v>
          </cell>
        </row>
        <row r="13620">
          <cell r="A13620" t="str">
            <v>593683400</v>
          </cell>
        </row>
        <row r="13621">
          <cell r="A13621" t="str">
            <v>593685000</v>
          </cell>
        </row>
        <row r="13622">
          <cell r="A13622" t="str">
            <v>593685100</v>
          </cell>
        </row>
        <row r="13623">
          <cell r="A13623" t="str">
            <v>593685200</v>
          </cell>
        </row>
        <row r="13624">
          <cell r="A13624" t="str">
            <v>593685300</v>
          </cell>
        </row>
        <row r="13625">
          <cell r="A13625" t="str">
            <v>593685400</v>
          </cell>
        </row>
        <row r="13626">
          <cell r="A13626" t="str">
            <v>594200000</v>
          </cell>
        </row>
        <row r="13627">
          <cell r="A13627" t="str">
            <v>594230000</v>
          </cell>
        </row>
        <row r="13628">
          <cell r="A13628" t="str">
            <v>594230100</v>
          </cell>
        </row>
        <row r="13629">
          <cell r="A13629" t="str">
            <v>594233000</v>
          </cell>
        </row>
        <row r="13630">
          <cell r="A13630" t="str">
            <v>594233100</v>
          </cell>
        </row>
        <row r="13631">
          <cell r="A13631" t="str">
            <v>594233200</v>
          </cell>
        </row>
        <row r="13632">
          <cell r="A13632" t="str">
            <v>594233300</v>
          </cell>
        </row>
        <row r="13633">
          <cell r="A13633" t="str">
            <v>594235000</v>
          </cell>
        </row>
        <row r="13634">
          <cell r="A13634" t="str">
            <v>594235100</v>
          </cell>
        </row>
        <row r="13635">
          <cell r="A13635" t="str">
            <v>594235200</v>
          </cell>
        </row>
        <row r="13636">
          <cell r="A13636" t="str">
            <v>594235300</v>
          </cell>
        </row>
        <row r="13637">
          <cell r="A13637" t="str">
            <v>594235400</v>
          </cell>
        </row>
        <row r="13638">
          <cell r="A13638" t="str">
            <v>594237000</v>
          </cell>
        </row>
        <row r="13639">
          <cell r="A13639" t="str">
            <v>594237100</v>
          </cell>
        </row>
        <row r="13640">
          <cell r="A13640" t="str">
            <v>594237200</v>
          </cell>
        </row>
        <row r="13641">
          <cell r="A13641" t="str">
            <v>594237300</v>
          </cell>
        </row>
        <row r="13642">
          <cell r="A13642" t="str">
            <v>594237400</v>
          </cell>
        </row>
        <row r="13643">
          <cell r="A13643" t="str">
            <v>594239000</v>
          </cell>
        </row>
        <row r="13644">
          <cell r="A13644" t="str">
            <v>594239100</v>
          </cell>
        </row>
        <row r="13645">
          <cell r="A13645" t="str">
            <v>594239200</v>
          </cell>
        </row>
        <row r="13646">
          <cell r="A13646" t="str">
            <v>594239300</v>
          </cell>
        </row>
        <row r="13647">
          <cell r="A13647" t="str">
            <v>594241000</v>
          </cell>
        </row>
        <row r="13648">
          <cell r="A13648" t="str">
            <v>594241100</v>
          </cell>
        </row>
        <row r="13649">
          <cell r="A13649" t="str">
            <v>594241200</v>
          </cell>
        </row>
        <row r="13650">
          <cell r="A13650" t="str">
            <v>594241300</v>
          </cell>
        </row>
        <row r="13651">
          <cell r="A13651" t="str">
            <v>594243000</v>
          </cell>
        </row>
        <row r="13652">
          <cell r="A13652" t="str">
            <v>594243100</v>
          </cell>
        </row>
        <row r="13653">
          <cell r="A13653" t="str">
            <v>594243200</v>
          </cell>
        </row>
        <row r="13654">
          <cell r="A13654" t="str">
            <v>594243300</v>
          </cell>
        </row>
        <row r="13655">
          <cell r="A13655" t="str">
            <v>594243500</v>
          </cell>
        </row>
        <row r="13656">
          <cell r="A13656" t="str">
            <v>594243600</v>
          </cell>
        </row>
        <row r="13657">
          <cell r="A13657" t="str">
            <v>594245000</v>
          </cell>
        </row>
        <row r="13658">
          <cell r="A13658" t="str">
            <v>594245100</v>
          </cell>
        </row>
        <row r="13659">
          <cell r="A13659" t="str">
            <v>594245200</v>
          </cell>
        </row>
        <row r="13660">
          <cell r="A13660" t="str">
            <v>594245300</v>
          </cell>
        </row>
        <row r="13661">
          <cell r="A13661" t="str">
            <v>594245400</v>
          </cell>
        </row>
        <row r="13662">
          <cell r="A13662" t="str">
            <v>594245500</v>
          </cell>
        </row>
        <row r="13663">
          <cell r="A13663" t="str">
            <v>594245600</v>
          </cell>
        </row>
        <row r="13664">
          <cell r="A13664" t="str">
            <v>594245700</v>
          </cell>
        </row>
        <row r="13665">
          <cell r="A13665" t="str">
            <v>594247000</v>
          </cell>
        </row>
        <row r="13666">
          <cell r="A13666" t="str">
            <v>594247100</v>
          </cell>
        </row>
        <row r="13667">
          <cell r="A13667" t="str">
            <v>594247200</v>
          </cell>
        </row>
        <row r="13668">
          <cell r="A13668" t="str">
            <v>594247300</v>
          </cell>
        </row>
        <row r="13669">
          <cell r="A13669" t="str">
            <v>594249000</v>
          </cell>
        </row>
        <row r="13670">
          <cell r="A13670" t="str">
            <v>594249100</v>
          </cell>
        </row>
        <row r="13671">
          <cell r="A13671" t="str">
            <v>594249200</v>
          </cell>
        </row>
        <row r="13672">
          <cell r="A13672" t="str">
            <v>594249300</v>
          </cell>
        </row>
        <row r="13673">
          <cell r="A13673" t="str">
            <v>594249400</v>
          </cell>
        </row>
        <row r="13674">
          <cell r="A13674" t="str">
            <v>594251000</v>
          </cell>
        </row>
        <row r="13675">
          <cell r="A13675" t="str">
            <v>594251100</v>
          </cell>
        </row>
        <row r="13676">
          <cell r="A13676" t="str">
            <v>594251200</v>
          </cell>
        </row>
        <row r="13677">
          <cell r="A13677" t="str">
            <v>594253000</v>
          </cell>
        </row>
        <row r="13678">
          <cell r="A13678" t="str">
            <v>594253100</v>
          </cell>
        </row>
        <row r="13679">
          <cell r="A13679" t="str">
            <v>594253200</v>
          </cell>
        </row>
        <row r="13680">
          <cell r="A13680" t="str">
            <v>594253300</v>
          </cell>
        </row>
        <row r="13681">
          <cell r="A13681" t="str">
            <v>594253400</v>
          </cell>
        </row>
        <row r="13682">
          <cell r="A13682" t="str">
            <v>594253500</v>
          </cell>
        </row>
        <row r="13683">
          <cell r="A13683" t="str">
            <v>594255000</v>
          </cell>
        </row>
        <row r="13684">
          <cell r="A13684" t="str">
            <v>594255100</v>
          </cell>
        </row>
        <row r="13685">
          <cell r="A13685" t="str">
            <v>594255200</v>
          </cell>
        </row>
        <row r="13686">
          <cell r="A13686" t="str">
            <v>594255300</v>
          </cell>
        </row>
        <row r="13687">
          <cell r="A13687" t="str">
            <v>594255400</v>
          </cell>
        </row>
        <row r="13688">
          <cell r="A13688" t="str">
            <v>594256000</v>
          </cell>
        </row>
        <row r="13689">
          <cell r="A13689" t="str">
            <v>594256100</v>
          </cell>
        </row>
        <row r="13690">
          <cell r="A13690" t="str">
            <v>594256300</v>
          </cell>
        </row>
        <row r="13691">
          <cell r="A13691" t="str">
            <v>594256500</v>
          </cell>
        </row>
        <row r="13692">
          <cell r="A13692" t="str">
            <v>594257000</v>
          </cell>
        </row>
        <row r="13693">
          <cell r="A13693" t="str">
            <v>594257100</v>
          </cell>
        </row>
        <row r="13694">
          <cell r="A13694" t="str">
            <v>594257200</v>
          </cell>
        </row>
        <row r="13695">
          <cell r="A13695" t="str">
            <v>594257300</v>
          </cell>
        </row>
        <row r="13696">
          <cell r="A13696" t="str">
            <v>594257400</v>
          </cell>
        </row>
        <row r="13697">
          <cell r="A13697" t="str">
            <v>594261000</v>
          </cell>
        </row>
        <row r="13698">
          <cell r="A13698" t="str">
            <v>594261100</v>
          </cell>
        </row>
        <row r="13699">
          <cell r="A13699" t="str">
            <v>594261200</v>
          </cell>
        </row>
        <row r="13700">
          <cell r="A13700" t="str">
            <v>594261300</v>
          </cell>
        </row>
        <row r="13701">
          <cell r="A13701" t="str">
            <v>594600000</v>
          </cell>
        </row>
        <row r="13702">
          <cell r="A13702" t="str">
            <v>594630000</v>
          </cell>
        </row>
        <row r="13703">
          <cell r="A13703" t="str">
            <v>594630100</v>
          </cell>
        </row>
        <row r="13704">
          <cell r="A13704" t="str">
            <v>594630103</v>
          </cell>
        </row>
        <row r="13705">
          <cell r="A13705" t="str">
            <v>594630200</v>
          </cell>
        </row>
        <row r="13706">
          <cell r="A13706" t="str">
            <v>594630203</v>
          </cell>
        </row>
        <row r="13707">
          <cell r="A13707" t="str">
            <v>594633000</v>
          </cell>
        </row>
        <row r="13708">
          <cell r="A13708" t="str">
            <v>594633100</v>
          </cell>
        </row>
        <row r="13709">
          <cell r="A13709" t="str">
            <v>594633200</v>
          </cell>
        </row>
        <row r="13710">
          <cell r="A13710" t="str">
            <v>594633400</v>
          </cell>
        </row>
        <row r="13711">
          <cell r="A13711" t="str">
            <v>594635000</v>
          </cell>
        </row>
        <row r="13712">
          <cell r="A13712" t="str">
            <v>594635100</v>
          </cell>
        </row>
        <row r="13713">
          <cell r="A13713" t="str">
            <v>594635200</v>
          </cell>
        </row>
        <row r="13714">
          <cell r="A13714" t="str">
            <v>594635300</v>
          </cell>
        </row>
        <row r="13715">
          <cell r="A13715" t="str">
            <v>594637000</v>
          </cell>
        </row>
        <row r="13716">
          <cell r="A13716" t="str">
            <v>594637100</v>
          </cell>
        </row>
        <row r="13717">
          <cell r="A13717" t="str">
            <v>594637200</v>
          </cell>
        </row>
        <row r="13718">
          <cell r="A13718" t="str">
            <v>594637300</v>
          </cell>
        </row>
        <row r="13719">
          <cell r="A13719" t="str">
            <v>594637400</v>
          </cell>
        </row>
        <row r="13720">
          <cell r="A13720" t="str">
            <v>594639000</v>
          </cell>
        </row>
        <row r="13721">
          <cell r="A13721" t="str">
            <v>594639100</v>
          </cell>
        </row>
        <row r="13722">
          <cell r="A13722" t="str">
            <v>594639200</v>
          </cell>
        </row>
        <row r="13723">
          <cell r="A13723" t="str">
            <v>594639300</v>
          </cell>
        </row>
        <row r="13724">
          <cell r="A13724" t="str">
            <v>594639400</v>
          </cell>
        </row>
        <row r="13725">
          <cell r="A13725" t="str">
            <v>594639500</v>
          </cell>
        </row>
        <row r="13726">
          <cell r="A13726" t="str">
            <v>594641000</v>
          </cell>
        </row>
        <row r="13727">
          <cell r="A13727" t="str">
            <v>594641100</v>
          </cell>
        </row>
        <row r="13728">
          <cell r="A13728" t="str">
            <v>594641200</v>
          </cell>
        </row>
        <row r="13729">
          <cell r="A13729" t="str">
            <v>594641300</v>
          </cell>
        </row>
        <row r="13730">
          <cell r="A13730" t="str">
            <v>594643000</v>
          </cell>
        </row>
        <row r="13731">
          <cell r="A13731" t="str">
            <v>594643100</v>
          </cell>
        </row>
        <row r="13732">
          <cell r="A13732" t="str">
            <v>594643200</v>
          </cell>
        </row>
        <row r="13733">
          <cell r="A13733" t="str">
            <v>594643300</v>
          </cell>
        </row>
        <row r="13734">
          <cell r="A13734" t="str">
            <v>594643400</v>
          </cell>
        </row>
        <row r="13735">
          <cell r="A13735" t="str">
            <v>594645000</v>
          </cell>
        </row>
        <row r="13736">
          <cell r="A13736" t="str">
            <v>594645100</v>
          </cell>
        </row>
        <row r="13737">
          <cell r="A13737" t="str">
            <v>594645200</v>
          </cell>
        </row>
        <row r="13738">
          <cell r="A13738" t="str">
            <v>594645300</v>
          </cell>
        </row>
        <row r="13739">
          <cell r="A13739" t="str">
            <v>594645400</v>
          </cell>
        </row>
        <row r="13740">
          <cell r="A13740" t="str">
            <v>594645500</v>
          </cell>
        </row>
        <row r="13741">
          <cell r="A13741" t="str">
            <v>594647000</v>
          </cell>
        </row>
        <row r="13742">
          <cell r="A13742" t="str">
            <v>594647100</v>
          </cell>
        </row>
        <row r="13743">
          <cell r="A13743" t="str">
            <v>594647200</v>
          </cell>
        </row>
        <row r="13744">
          <cell r="A13744" t="str">
            <v>594647300</v>
          </cell>
        </row>
        <row r="13745">
          <cell r="A13745" t="str">
            <v>594649000</v>
          </cell>
        </row>
        <row r="13746">
          <cell r="A13746" t="str">
            <v>594649100</v>
          </cell>
        </row>
        <row r="13747">
          <cell r="A13747" t="str">
            <v>594649200</v>
          </cell>
        </row>
        <row r="13748">
          <cell r="A13748" t="str">
            <v>594649300</v>
          </cell>
        </row>
        <row r="13749">
          <cell r="A13749" t="str">
            <v>594649500</v>
          </cell>
        </row>
        <row r="13750">
          <cell r="A13750" t="str">
            <v>594649600</v>
          </cell>
        </row>
        <row r="13751">
          <cell r="A13751" t="str">
            <v>594651000</v>
          </cell>
        </row>
        <row r="13752">
          <cell r="A13752" t="str">
            <v>594651100</v>
          </cell>
        </row>
        <row r="13753">
          <cell r="A13753" t="str">
            <v>594651200</v>
          </cell>
        </row>
        <row r="13754">
          <cell r="A13754" t="str">
            <v>594651300</v>
          </cell>
        </row>
        <row r="13755">
          <cell r="A13755" t="str">
            <v>594651400</v>
          </cell>
        </row>
        <row r="13756">
          <cell r="A13756" t="str">
            <v>594651500</v>
          </cell>
        </row>
        <row r="13757">
          <cell r="A13757" t="str">
            <v>594653000</v>
          </cell>
        </row>
        <row r="13758">
          <cell r="A13758" t="str">
            <v>594653100</v>
          </cell>
        </row>
        <row r="13759">
          <cell r="A13759" t="str">
            <v>594653200</v>
          </cell>
        </row>
        <row r="13760">
          <cell r="A13760" t="str">
            <v>594655000</v>
          </cell>
        </row>
        <row r="13761">
          <cell r="A13761" t="str">
            <v>594655100</v>
          </cell>
        </row>
        <row r="13762">
          <cell r="A13762" t="str">
            <v>594655200</v>
          </cell>
        </row>
        <row r="13763">
          <cell r="A13763" t="str">
            <v>594655300</v>
          </cell>
        </row>
        <row r="13764">
          <cell r="A13764" t="str">
            <v>594655400</v>
          </cell>
        </row>
        <row r="13765">
          <cell r="A13765" t="str">
            <v>594657000</v>
          </cell>
        </row>
        <row r="13766">
          <cell r="A13766" t="str">
            <v>594657100</v>
          </cell>
        </row>
        <row r="13767">
          <cell r="A13767" t="str">
            <v>594657200</v>
          </cell>
        </row>
        <row r="13768">
          <cell r="A13768" t="str">
            <v>594657300</v>
          </cell>
        </row>
        <row r="13769">
          <cell r="A13769" t="str">
            <v>594657400</v>
          </cell>
        </row>
        <row r="13770">
          <cell r="A13770" t="str">
            <v>594661000</v>
          </cell>
        </row>
        <row r="13771">
          <cell r="A13771" t="str">
            <v>594661100</v>
          </cell>
        </row>
        <row r="13772">
          <cell r="A13772" t="str">
            <v>594661200</v>
          </cell>
        </row>
        <row r="13773">
          <cell r="A13773" t="str">
            <v>594661300</v>
          </cell>
        </row>
        <row r="13774">
          <cell r="A13774" t="str">
            <v>594661400</v>
          </cell>
        </row>
        <row r="13775">
          <cell r="A13775" t="str">
            <v>594661500</v>
          </cell>
        </row>
        <row r="13776">
          <cell r="A13776" t="str">
            <v>594661600</v>
          </cell>
        </row>
        <row r="13777">
          <cell r="A13777" t="str">
            <v>594663000</v>
          </cell>
        </row>
        <row r="13778">
          <cell r="A13778" t="str">
            <v>594663100</v>
          </cell>
        </row>
        <row r="13779">
          <cell r="A13779" t="str">
            <v>594663200</v>
          </cell>
        </row>
        <row r="13780">
          <cell r="A13780" t="str">
            <v>595000000</v>
          </cell>
        </row>
        <row r="13781">
          <cell r="A13781" t="str">
            <v>595030000</v>
          </cell>
        </row>
        <row r="13782">
          <cell r="A13782" t="str">
            <v>595030100</v>
          </cell>
        </row>
        <row r="13783">
          <cell r="A13783" t="str">
            <v>595033000</v>
          </cell>
        </row>
        <row r="13784">
          <cell r="A13784" t="str">
            <v>595033100</v>
          </cell>
        </row>
        <row r="13785">
          <cell r="A13785" t="str">
            <v>595033200</v>
          </cell>
        </row>
        <row r="13786">
          <cell r="A13786" t="str">
            <v>595035000</v>
          </cell>
        </row>
        <row r="13787">
          <cell r="A13787" t="str">
            <v>595035100</v>
          </cell>
        </row>
        <row r="13788">
          <cell r="A13788" t="str">
            <v>595035300</v>
          </cell>
        </row>
        <row r="13789">
          <cell r="A13789" t="str">
            <v>595035400</v>
          </cell>
        </row>
        <row r="13790">
          <cell r="A13790" t="str">
            <v>595035500</v>
          </cell>
        </row>
        <row r="13791">
          <cell r="A13791" t="str">
            <v>595035600</v>
          </cell>
        </row>
        <row r="13792">
          <cell r="A13792" t="str">
            <v>595037000</v>
          </cell>
        </row>
        <row r="13793">
          <cell r="A13793" t="str">
            <v>595037100</v>
          </cell>
        </row>
        <row r="13794">
          <cell r="A13794" t="str">
            <v>595037200</v>
          </cell>
        </row>
        <row r="13795">
          <cell r="A13795" t="str">
            <v>595037400</v>
          </cell>
        </row>
        <row r="13796">
          <cell r="A13796" t="str">
            <v>595037600</v>
          </cell>
        </row>
        <row r="13797">
          <cell r="A13797" t="str">
            <v>595041000</v>
          </cell>
        </row>
        <row r="13798">
          <cell r="A13798" t="str">
            <v>595041100</v>
          </cell>
        </row>
        <row r="13799">
          <cell r="A13799" t="str">
            <v>595041200</v>
          </cell>
        </row>
        <row r="13800">
          <cell r="A13800" t="str">
            <v>595041400</v>
          </cell>
        </row>
        <row r="13801">
          <cell r="A13801" t="str">
            <v>595041500</v>
          </cell>
        </row>
        <row r="13802">
          <cell r="A13802" t="str">
            <v>595041600</v>
          </cell>
        </row>
        <row r="13803">
          <cell r="A13803" t="str">
            <v>595043000</v>
          </cell>
        </row>
        <row r="13804">
          <cell r="A13804" t="str">
            <v>595043100</v>
          </cell>
        </row>
        <row r="13805">
          <cell r="A13805" t="str">
            <v>595043300</v>
          </cell>
        </row>
        <row r="13806">
          <cell r="A13806" t="str">
            <v>595043400</v>
          </cell>
        </row>
        <row r="13807">
          <cell r="A13807" t="str">
            <v>595043500</v>
          </cell>
        </row>
        <row r="13808">
          <cell r="A13808" t="str">
            <v>595045000</v>
          </cell>
        </row>
        <row r="13809">
          <cell r="A13809" t="str">
            <v>595045100</v>
          </cell>
        </row>
        <row r="13810">
          <cell r="A13810" t="str">
            <v>595045200</v>
          </cell>
        </row>
        <row r="13811">
          <cell r="A13811" t="str">
            <v>595045400</v>
          </cell>
        </row>
        <row r="13812">
          <cell r="A13812" t="str">
            <v>595047000</v>
          </cell>
        </row>
        <row r="13813">
          <cell r="A13813" t="str">
            <v>595047100</v>
          </cell>
        </row>
        <row r="13814">
          <cell r="A13814" t="str">
            <v>595047200</v>
          </cell>
        </row>
        <row r="13815">
          <cell r="A13815" t="str">
            <v>595049000</v>
          </cell>
        </row>
        <row r="13816">
          <cell r="A13816" t="str">
            <v>595049100</v>
          </cell>
        </row>
        <row r="13817">
          <cell r="A13817" t="str">
            <v>595049200</v>
          </cell>
        </row>
        <row r="13818">
          <cell r="A13818" t="str">
            <v>595049300</v>
          </cell>
        </row>
        <row r="13819">
          <cell r="A13819" t="str">
            <v>595050000</v>
          </cell>
        </row>
        <row r="13820">
          <cell r="A13820" t="str">
            <v>595050100</v>
          </cell>
        </row>
        <row r="13821">
          <cell r="A13821" t="str">
            <v>595050300</v>
          </cell>
        </row>
        <row r="13822">
          <cell r="A13822" t="str">
            <v>595050400</v>
          </cell>
        </row>
        <row r="13823">
          <cell r="A13823" t="str">
            <v>595050500</v>
          </cell>
        </row>
        <row r="13824">
          <cell r="A13824" t="str">
            <v>595050600</v>
          </cell>
        </row>
        <row r="13825">
          <cell r="A13825" t="str">
            <v>595050800</v>
          </cell>
        </row>
        <row r="13826">
          <cell r="A13826" t="str">
            <v>595051000</v>
          </cell>
        </row>
        <row r="13827">
          <cell r="A13827" t="str">
            <v>595051100</v>
          </cell>
        </row>
        <row r="13828">
          <cell r="A13828" t="str">
            <v>595051200</v>
          </cell>
        </row>
        <row r="13829">
          <cell r="A13829" t="str">
            <v>595053000</v>
          </cell>
        </row>
        <row r="13830">
          <cell r="A13830" t="str">
            <v>595053100</v>
          </cell>
        </row>
        <row r="13831">
          <cell r="A13831" t="str">
            <v>595053200</v>
          </cell>
        </row>
        <row r="13832">
          <cell r="A13832" t="str">
            <v>595053300</v>
          </cell>
        </row>
        <row r="13833">
          <cell r="A13833" t="str">
            <v>595053400</v>
          </cell>
        </row>
        <row r="13834">
          <cell r="A13834" t="str">
            <v>595053500</v>
          </cell>
        </row>
        <row r="13835">
          <cell r="A13835" t="str">
            <v>595055000</v>
          </cell>
        </row>
        <row r="13836">
          <cell r="A13836" t="str">
            <v>595055100</v>
          </cell>
        </row>
        <row r="13837">
          <cell r="A13837" t="str">
            <v>595055200</v>
          </cell>
        </row>
        <row r="13838">
          <cell r="A13838" t="str">
            <v>595055300</v>
          </cell>
        </row>
        <row r="13839">
          <cell r="A13839" t="str">
            <v>595057000</v>
          </cell>
        </row>
        <row r="13840">
          <cell r="A13840" t="str">
            <v>595057100</v>
          </cell>
        </row>
        <row r="13841">
          <cell r="A13841" t="str">
            <v>595057200</v>
          </cell>
        </row>
        <row r="13842">
          <cell r="A13842" t="str">
            <v>595057300</v>
          </cell>
        </row>
        <row r="13843">
          <cell r="A13843" t="str">
            <v>595057400</v>
          </cell>
        </row>
        <row r="13844">
          <cell r="A13844" t="str">
            <v>595057500</v>
          </cell>
        </row>
        <row r="13845">
          <cell r="A13845" t="str">
            <v>595057600</v>
          </cell>
        </row>
        <row r="13846">
          <cell r="A13846" t="str">
            <v>595057700</v>
          </cell>
        </row>
        <row r="13847">
          <cell r="A13847" t="str">
            <v>595059000</v>
          </cell>
        </row>
        <row r="13848">
          <cell r="A13848" t="str">
            <v>595059100</v>
          </cell>
        </row>
        <row r="13849">
          <cell r="A13849" t="str">
            <v>595059200</v>
          </cell>
        </row>
        <row r="13850">
          <cell r="A13850" t="str">
            <v>595059300</v>
          </cell>
        </row>
        <row r="13851">
          <cell r="A13851" t="str">
            <v>595063000</v>
          </cell>
        </row>
        <row r="13852">
          <cell r="A13852" t="str">
            <v>595063100</v>
          </cell>
        </row>
        <row r="13853">
          <cell r="A13853" t="str">
            <v>595063200</v>
          </cell>
        </row>
        <row r="13854">
          <cell r="A13854" t="str">
            <v>595063300</v>
          </cell>
        </row>
        <row r="13855">
          <cell r="A13855" t="str">
            <v>595063400</v>
          </cell>
        </row>
        <row r="13856">
          <cell r="A13856" t="str">
            <v>595064000</v>
          </cell>
        </row>
        <row r="13857">
          <cell r="A13857" t="str">
            <v>595064100</v>
          </cell>
        </row>
        <row r="13858">
          <cell r="A13858" t="str">
            <v>595064300</v>
          </cell>
        </row>
        <row r="13859">
          <cell r="A13859" t="str">
            <v>595064400</v>
          </cell>
        </row>
        <row r="13860">
          <cell r="A13860" t="str">
            <v>595065000</v>
          </cell>
        </row>
        <row r="13861">
          <cell r="A13861" t="str">
            <v>595065100</v>
          </cell>
        </row>
        <row r="13862">
          <cell r="A13862" t="str">
            <v>595065200</v>
          </cell>
        </row>
        <row r="13863">
          <cell r="A13863" t="str">
            <v>595065400</v>
          </cell>
        </row>
        <row r="13864">
          <cell r="A13864" t="str">
            <v>595065500</v>
          </cell>
        </row>
        <row r="13865">
          <cell r="A13865" t="str">
            <v>595065600</v>
          </cell>
        </row>
        <row r="13866">
          <cell r="A13866" t="str">
            <v>595067000</v>
          </cell>
        </row>
        <row r="13867">
          <cell r="A13867" t="str">
            <v>595067100</v>
          </cell>
        </row>
        <row r="13868">
          <cell r="A13868" t="str">
            <v>595069000</v>
          </cell>
        </row>
        <row r="13869">
          <cell r="A13869" t="str">
            <v>595069100</v>
          </cell>
        </row>
        <row r="13870">
          <cell r="A13870" t="str">
            <v>595069200</v>
          </cell>
        </row>
        <row r="13871">
          <cell r="A13871" t="str">
            <v>595069300</v>
          </cell>
        </row>
        <row r="13872">
          <cell r="A13872" t="str">
            <v>595069400</v>
          </cell>
        </row>
        <row r="13873">
          <cell r="A13873" t="str">
            <v>595200000</v>
          </cell>
        </row>
        <row r="13874">
          <cell r="A13874" t="str">
            <v>595220000</v>
          </cell>
        </row>
        <row r="13875">
          <cell r="A13875" t="str">
            <v>595220100</v>
          </cell>
        </row>
        <row r="13876">
          <cell r="A13876" t="str">
            <v>595231000</v>
          </cell>
        </row>
        <row r="13877">
          <cell r="A13877" t="str">
            <v>595231100</v>
          </cell>
        </row>
        <row r="13878">
          <cell r="A13878" t="str">
            <v>595231200</v>
          </cell>
        </row>
        <row r="13879">
          <cell r="A13879" t="str">
            <v>595231300</v>
          </cell>
        </row>
        <row r="13880">
          <cell r="A13880" t="str">
            <v>595233000</v>
          </cell>
        </row>
        <row r="13881">
          <cell r="A13881" t="str">
            <v>595233100</v>
          </cell>
        </row>
        <row r="13882">
          <cell r="A13882" t="str">
            <v>595233200</v>
          </cell>
        </row>
        <row r="13883">
          <cell r="A13883" t="str">
            <v>595233300</v>
          </cell>
        </row>
        <row r="13884">
          <cell r="A13884" t="str">
            <v>595233400</v>
          </cell>
        </row>
        <row r="13885">
          <cell r="A13885" t="str">
            <v>595233500</v>
          </cell>
        </row>
        <row r="13886">
          <cell r="A13886" t="str">
            <v>595233600</v>
          </cell>
        </row>
        <row r="13887">
          <cell r="A13887" t="str">
            <v>595233700</v>
          </cell>
        </row>
        <row r="13888">
          <cell r="A13888" t="str">
            <v>595235000</v>
          </cell>
        </row>
        <row r="13889">
          <cell r="A13889" t="str">
            <v>595235100</v>
          </cell>
        </row>
        <row r="13890">
          <cell r="A13890" t="str">
            <v>595235200</v>
          </cell>
        </row>
        <row r="13891">
          <cell r="A13891" t="str">
            <v>595235400</v>
          </cell>
        </row>
        <row r="13892">
          <cell r="A13892" t="str">
            <v>595237000</v>
          </cell>
        </row>
        <row r="13893">
          <cell r="A13893" t="str">
            <v>595237100</v>
          </cell>
        </row>
        <row r="13894">
          <cell r="A13894" t="str">
            <v>595237200</v>
          </cell>
        </row>
        <row r="13895">
          <cell r="A13895" t="str">
            <v>595237300</v>
          </cell>
        </row>
        <row r="13896">
          <cell r="A13896" t="str">
            <v>595237400</v>
          </cell>
        </row>
        <row r="13897">
          <cell r="A13897" t="str">
            <v>595239000</v>
          </cell>
        </row>
        <row r="13898">
          <cell r="A13898" t="str">
            <v>595239100</v>
          </cell>
        </row>
        <row r="13899">
          <cell r="A13899" t="str">
            <v>595239103</v>
          </cell>
        </row>
        <row r="13900">
          <cell r="A13900" t="str">
            <v>595239200</v>
          </cell>
        </row>
        <row r="13901">
          <cell r="A13901" t="str">
            <v>595239300</v>
          </cell>
        </row>
        <row r="13902">
          <cell r="A13902" t="str">
            <v>595241000</v>
          </cell>
        </row>
        <row r="13903">
          <cell r="A13903" t="str">
            <v>595241100</v>
          </cell>
        </row>
        <row r="13904">
          <cell r="A13904" t="str">
            <v>595241300</v>
          </cell>
        </row>
        <row r="13905">
          <cell r="A13905" t="str">
            <v>595241400</v>
          </cell>
        </row>
        <row r="13906">
          <cell r="A13906" t="str">
            <v>595243000</v>
          </cell>
        </row>
        <row r="13907">
          <cell r="A13907" t="str">
            <v>595243100</v>
          </cell>
        </row>
        <row r="13908">
          <cell r="A13908" t="str">
            <v>595243200</v>
          </cell>
        </row>
        <row r="13909">
          <cell r="A13909" t="str">
            <v>595245000</v>
          </cell>
        </row>
        <row r="13910">
          <cell r="A13910" t="str">
            <v>595245100</v>
          </cell>
        </row>
        <row r="13911">
          <cell r="A13911" t="str">
            <v>595245200</v>
          </cell>
        </row>
        <row r="13912">
          <cell r="A13912" t="str">
            <v>595245300</v>
          </cell>
        </row>
        <row r="13913">
          <cell r="A13913" t="str">
            <v>595247000</v>
          </cell>
        </row>
        <row r="13914">
          <cell r="A13914" t="str">
            <v>595247100</v>
          </cell>
        </row>
        <row r="13915">
          <cell r="A13915" t="str">
            <v>595247200</v>
          </cell>
        </row>
        <row r="13916">
          <cell r="A13916" t="str">
            <v>595247300</v>
          </cell>
        </row>
        <row r="13917">
          <cell r="A13917" t="str">
            <v>595247400</v>
          </cell>
        </row>
        <row r="13918">
          <cell r="A13918" t="str">
            <v>595247500</v>
          </cell>
        </row>
        <row r="13919">
          <cell r="A13919" t="str">
            <v>595249000</v>
          </cell>
        </row>
        <row r="13920">
          <cell r="A13920" t="str">
            <v>595249100</v>
          </cell>
        </row>
        <row r="13921">
          <cell r="A13921" t="str">
            <v>595249200</v>
          </cell>
        </row>
        <row r="13922">
          <cell r="A13922" t="str">
            <v>595249400</v>
          </cell>
        </row>
        <row r="13923">
          <cell r="A13923" t="str">
            <v>595251000</v>
          </cell>
        </row>
        <row r="13924">
          <cell r="A13924" t="str">
            <v>595251100</v>
          </cell>
        </row>
        <row r="13925">
          <cell r="A13925" t="str">
            <v>595251300</v>
          </cell>
        </row>
        <row r="13926">
          <cell r="A13926" t="str">
            <v>595251400</v>
          </cell>
        </row>
        <row r="13927">
          <cell r="A13927" t="str">
            <v>595251500</v>
          </cell>
        </row>
        <row r="13928">
          <cell r="A13928" t="str">
            <v>595251600</v>
          </cell>
        </row>
        <row r="13929">
          <cell r="A13929" t="str">
            <v>595251700</v>
          </cell>
        </row>
        <row r="13930">
          <cell r="A13930" t="str">
            <v>595600000</v>
          </cell>
        </row>
        <row r="13931">
          <cell r="A13931" t="str">
            <v>595620000</v>
          </cell>
        </row>
        <row r="13932">
          <cell r="A13932" t="str">
            <v>595620100</v>
          </cell>
        </row>
        <row r="13933">
          <cell r="A13933" t="str">
            <v>595633000</v>
          </cell>
        </row>
        <row r="13934">
          <cell r="A13934" t="str">
            <v>595633100</v>
          </cell>
        </row>
        <row r="13935">
          <cell r="A13935" t="str">
            <v>595633200</v>
          </cell>
        </row>
        <row r="13936">
          <cell r="A13936" t="str">
            <v>595633207</v>
          </cell>
        </row>
        <row r="13937">
          <cell r="A13937" t="str">
            <v>595633400</v>
          </cell>
        </row>
        <row r="13938">
          <cell r="A13938" t="str">
            <v>595633500</v>
          </cell>
        </row>
        <row r="13939">
          <cell r="A13939" t="str">
            <v>595635000</v>
          </cell>
        </row>
        <row r="13940">
          <cell r="A13940" t="str">
            <v>595635100</v>
          </cell>
        </row>
        <row r="13941">
          <cell r="A13941" t="str">
            <v>595635200</v>
          </cell>
        </row>
        <row r="13942">
          <cell r="A13942" t="str">
            <v>595635300</v>
          </cell>
        </row>
        <row r="13943">
          <cell r="A13943" t="str">
            <v>595635500</v>
          </cell>
        </row>
        <row r="13944">
          <cell r="A13944" t="str">
            <v>595635600</v>
          </cell>
        </row>
        <row r="13945">
          <cell r="A13945" t="str">
            <v>595637000</v>
          </cell>
        </row>
        <row r="13946">
          <cell r="A13946" t="str">
            <v>595637100</v>
          </cell>
        </row>
        <row r="13947">
          <cell r="A13947" t="str">
            <v>595637200</v>
          </cell>
        </row>
        <row r="13948">
          <cell r="A13948" t="str">
            <v>595637300</v>
          </cell>
        </row>
        <row r="13949">
          <cell r="A13949" t="str">
            <v>595638000</v>
          </cell>
        </row>
        <row r="13950">
          <cell r="A13950" t="str">
            <v>595638100</v>
          </cell>
        </row>
        <row r="13951">
          <cell r="A13951" t="str">
            <v>595638300</v>
          </cell>
        </row>
        <row r="13952">
          <cell r="A13952" t="str">
            <v>595638500</v>
          </cell>
        </row>
        <row r="13953">
          <cell r="A13953" t="str">
            <v>595639000</v>
          </cell>
        </row>
        <row r="13954">
          <cell r="A13954" t="str">
            <v>595639100</v>
          </cell>
        </row>
        <row r="13955">
          <cell r="A13955" t="str">
            <v>595639200</v>
          </cell>
        </row>
        <row r="13956">
          <cell r="A13956" t="str">
            <v>595639300</v>
          </cell>
        </row>
        <row r="13957">
          <cell r="A13957" t="str">
            <v>595639400</v>
          </cell>
        </row>
        <row r="13958">
          <cell r="A13958" t="str">
            <v>595639500</v>
          </cell>
        </row>
        <row r="13959">
          <cell r="A13959" t="str">
            <v>595643000</v>
          </cell>
        </row>
        <row r="13960">
          <cell r="A13960" t="str">
            <v>595643100</v>
          </cell>
        </row>
        <row r="13961">
          <cell r="A13961" t="str">
            <v>595643200</v>
          </cell>
        </row>
        <row r="13962">
          <cell r="A13962" t="str">
            <v>595643300</v>
          </cell>
        </row>
        <row r="13963">
          <cell r="A13963" t="str">
            <v>595643400</v>
          </cell>
        </row>
        <row r="13964">
          <cell r="A13964" t="str">
            <v>595643500</v>
          </cell>
        </row>
        <row r="13965">
          <cell r="A13965" t="str">
            <v>595645000</v>
          </cell>
        </row>
        <row r="13966">
          <cell r="A13966" t="str">
            <v>595645100</v>
          </cell>
        </row>
        <row r="13967">
          <cell r="A13967" t="str">
            <v>595645200</v>
          </cell>
        </row>
        <row r="13968">
          <cell r="A13968" t="str">
            <v>595645300</v>
          </cell>
        </row>
        <row r="13969">
          <cell r="A13969" t="str">
            <v>595647000</v>
          </cell>
        </row>
        <row r="13970">
          <cell r="A13970" t="str">
            <v>595647100</v>
          </cell>
        </row>
        <row r="13971">
          <cell r="A13971" t="str">
            <v>595647200</v>
          </cell>
        </row>
        <row r="13972">
          <cell r="A13972" t="str">
            <v>595647400</v>
          </cell>
        </row>
        <row r="13973">
          <cell r="A13973" t="str">
            <v>595647500</v>
          </cell>
        </row>
        <row r="13974">
          <cell r="A13974" t="str">
            <v>595649000</v>
          </cell>
        </row>
        <row r="13975">
          <cell r="A13975" t="str">
            <v>595649100</v>
          </cell>
        </row>
        <row r="13976">
          <cell r="A13976" t="str">
            <v>595649200</v>
          </cell>
        </row>
        <row r="13977">
          <cell r="A13977" t="str">
            <v>595651000</v>
          </cell>
        </row>
        <row r="13978">
          <cell r="A13978" t="str">
            <v>595651100</v>
          </cell>
        </row>
        <row r="13979">
          <cell r="A13979" t="str">
            <v>595651400</v>
          </cell>
        </row>
        <row r="13980">
          <cell r="A13980" t="str">
            <v>595651500</v>
          </cell>
        </row>
        <row r="13981">
          <cell r="A13981" t="str">
            <v>595653000</v>
          </cell>
        </row>
        <row r="13982">
          <cell r="A13982" t="str">
            <v>595653100</v>
          </cell>
        </row>
        <row r="13983">
          <cell r="A13983" t="str">
            <v>595653200</v>
          </cell>
        </row>
        <row r="13984">
          <cell r="A13984" t="str">
            <v>595653300</v>
          </cell>
        </row>
        <row r="13985">
          <cell r="A13985" t="str">
            <v>595655000</v>
          </cell>
        </row>
        <row r="13986">
          <cell r="A13986" t="str">
            <v>595655100</v>
          </cell>
        </row>
        <row r="13987">
          <cell r="A13987" t="str">
            <v>595655200</v>
          </cell>
        </row>
        <row r="13988">
          <cell r="A13988" t="str">
            <v>595655300</v>
          </cell>
        </row>
        <row r="13989">
          <cell r="A13989" t="str">
            <v>595800000</v>
          </cell>
        </row>
        <row r="13990">
          <cell r="A13990" t="str">
            <v>595830000</v>
          </cell>
        </row>
        <row r="13991">
          <cell r="A13991" t="str">
            <v>595830100</v>
          </cell>
        </row>
        <row r="13992">
          <cell r="A13992" t="str">
            <v>595833000</v>
          </cell>
        </row>
        <row r="13993">
          <cell r="A13993" t="str">
            <v>595833100</v>
          </cell>
        </row>
        <row r="13994">
          <cell r="A13994" t="str">
            <v>595833200</v>
          </cell>
        </row>
        <row r="13995">
          <cell r="A13995" t="str">
            <v>595833300</v>
          </cell>
        </row>
        <row r="13996">
          <cell r="A13996" t="str">
            <v>595835000</v>
          </cell>
        </row>
        <row r="13997">
          <cell r="A13997" t="str">
            <v>595835100</v>
          </cell>
        </row>
        <row r="13998">
          <cell r="A13998" t="str">
            <v>595835200</v>
          </cell>
        </row>
        <row r="13999">
          <cell r="A13999" t="str">
            <v>595837000</v>
          </cell>
        </row>
        <row r="14000">
          <cell r="A14000" t="str">
            <v>595837100</v>
          </cell>
        </row>
        <row r="14001">
          <cell r="A14001" t="str">
            <v>595837200</v>
          </cell>
        </row>
        <row r="14002">
          <cell r="A14002" t="str">
            <v>595837300</v>
          </cell>
        </row>
        <row r="14003">
          <cell r="A14003" t="str">
            <v>595839000</v>
          </cell>
        </row>
        <row r="14004">
          <cell r="A14004" t="str">
            <v>595839100</v>
          </cell>
        </row>
        <row r="14005">
          <cell r="A14005" t="str">
            <v>595839200</v>
          </cell>
        </row>
        <row r="14006">
          <cell r="A14006" t="str">
            <v>595839300</v>
          </cell>
        </row>
        <row r="14007">
          <cell r="A14007" t="str">
            <v>595839400</v>
          </cell>
        </row>
        <row r="14008">
          <cell r="A14008" t="str">
            <v>595843000</v>
          </cell>
        </row>
        <row r="14009">
          <cell r="A14009" t="str">
            <v>595843100</v>
          </cell>
        </row>
        <row r="14010">
          <cell r="A14010" t="str">
            <v>595843300</v>
          </cell>
        </row>
        <row r="14011">
          <cell r="A14011" t="str">
            <v>595845000</v>
          </cell>
        </row>
        <row r="14012">
          <cell r="A14012" t="str">
            <v>595845100</v>
          </cell>
        </row>
        <row r="14013">
          <cell r="A14013" t="str">
            <v>595845200</v>
          </cell>
        </row>
        <row r="14014">
          <cell r="A14014" t="str">
            <v>595845500</v>
          </cell>
        </row>
        <row r="14015">
          <cell r="A14015" t="str">
            <v>595847000</v>
          </cell>
        </row>
        <row r="14016">
          <cell r="A14016" t="str">
            <v>595847100</v>
          </cell>
        </row>
        <row r="14017">
          <cell r="A14017" t="str">
            <v>595847103</v>
          </cell>
        </row>
        <row r="14018">
          <cell r="A14018" t="str">
            <v>595847200</v>
          </cell>
        </row>
        <row r="14019">
          <cell r="A14019" t="str">
            <v>595849000</v>
          </cell>
        </row>
        <row r="14020">
          <cell r="A14020" t="str">
            <v>595849100</v>
          </cell>
        </row>
        <row r="14021">
          <cell r="A14021" t="str">
            <v>595849200</v>
          </cell>
        </row>
        <row r="14022">
          <cell r="A14022" t="str">
            <v>595849300</v>
          </cell>
        </row>
        <row r="14023">
          <cell r="A14023" t="str">
            <v>595857000</v>
          </cell>
        </row>
        <row r="14024">
          <cell r="A14024" t="str">
            <v>595857100</v>
          </cell>
        </row>
        <row r="14025">
          <cell r="A14025" t="str">
            <v>595857200</v>
          </cell>
        </row>
        <row r="14026">
          <cell r="A14026" t="str">
            <v>595857500</v>
          </cell>
        </row>
        <row r="14027">
          <cell r="A14027" t="str">
            <v>595858000</v>
          </cell>
        </row>
        <row r="14028">
          <cell r="A14028" t="str">
            <v>595858100</v>
          </cell>
        </row>
        <row r="14029">
          <cell r="A14029" t="str">
            <v>595858400</v>
          </cell>
        </row>
        <row r="14030">
          <cell r="A14030" t="str">
            <v>595858600</v>
          </cell>
        </row>
        <row r="14031">
          <cell r="A14031" t="str">
            <v>595859000</v>
          </cell>
        </row>
        <row r="14032">
          <cell r="A14032" t="str">
            <v>595859100</v>
          </cell>
        </row>
        <row r="14033">
          <cell r="A14033" t="str">
            <v>595859200</v>
          </cell>
        </row>
        <row r="14034">
          <cell r="A14034" t="str">
            <v>595859300</v>
          </cell>
        </row>
        <row r="14035">
          <cell r="A14035" t="str">
            <v>596000000</v>
          </cell>
        </row>
        <row r="14036">
          <cell r="A14036" t="str">
            <v>596020000</v>
          </cell>
        </row>
        <row r="14037">
          <cell r="A14037" t="str">
            <v>596020100</v>
          </cell>
        </row>
        <row r="14038">
          <cell r="A14038" t="str">
            <v>596033000</v>
          </cell>
        </row>
        <row r="14039">
          <cell r="A14039" t="str">
            <v>596033100</v>
          </cell>
        </row>
        <row r="14040">
          <cell r="A14040" t="str">
            <v>596033200</v>
          </cell>
        </row>
        <row r="14041">
          <cell r="A14041" t="str">
            <v>596033300</v>
          </cell>
        </row>
        <row r="14042">
          <cell r="A14042" t="str">
            <v>596033700</v>
          </cell>
        </row>
        <row r="14043">
          <cell r="A14043" t="str">
            <v>596035000</v>
          </cell>
        </row>
        <row r="14044">
          <cell r="A14044" t="str">
            <v>596035100</v>
          </cell>
        </row>
        <row r="14045">
          <cell r="A14045" t="str">
            <v>596035400</v>
          </cell>
        </row>
        <row r="14046">
          <cell r="A14046" t="str">
            <v>596035500</v>
          </cell>
        </row>
        <row r="14047">
          <cell r="A14047" t="str">
            <v>596035600</v>
          </cell>
        </row>
        <row r="14048">
          <cell r="A14048" t="str">
            <v>596035700</v>
          </cell>
        </row>
        <row r="14049">
          <cell r="A14049" t="str">
            <v>596036000</v>
          </cell>
        </row>
        <row r="14050">
          <cell r="A14050" t="str">
            <v>596036100</v>
          </cell>
        </row>
        <row r="14051">
          <cell r="A14051" t="str">
            <v>596036400</v>
          </cell>
        </row>
        <row r="14052">
          <cell r="A14052" t="str">
            <v>596036500</v>
          </cell>
        </row>
        <row r="14053">
          <cell r="A14053" t="str">
            <v>596036600</v>
          </cell>
        </row>
        <row r="14054">
          <cell r="A14054" t="str">
            <v>596037000</v>
          </cell>
        </row>
        <row r="14055">
          <cell r="A14055" t="str">
            <v>596037100</v>
          </cell>
        </row>
        <row r="14056">
          <cell r="A14056" t="str">
            <v>596037300</v>
          </cell>
        </row>
        <row r="14057">
          <cell r="A14057" t="str">
            <v>596037500</v>
          </cell>
        </row>
        <row r="14058">
          <cell r="A14058" t="str">
            <v>596037600</v>
          </cell>
        </row>
        <row r="14059">
          <cell r="A14059" t="str">
            <v>596037700</v>
          </cell>
        </row>
        <row r="14060">
          <cell r="A14060" t="str">
            <v>596037800</v>
          </cell>
        </row>
        <row r="14061">
          <cell r="A14061" t="str">
            <v>596037900</v>
          </cell>
        </row>
        <row r="14062">
          <cell r="A14062" t="str">
            <v>596039000</v>
          </cell>
        </row>
        <row r="14063">
          <cell r="A14063" t="str">
            <v>596039100</v>
          </cell>
        </row>
        <row r="14064">
          <cell r="A14064" t="str">
            <v>596039200</v>
          </cell>
        </row>
        <row r="14065">
          <cell r="A14065" t="str">
            <v>596039300</v>
          </cell>
        </row>
        <row r="14066">
          <cell r="A14066" t="str">
            <v>596039400</v>
          </cell>
        </row>
        <row r="14067">
          <cell r="A14067" t="str">
            <v>596039500</v>
          </cell>
        </row>
        <row r="14068">
          <cell r="A14068" t="str">
            <v>596041000</v>
          </cell>
        </row>
        <row r="14069">
          <cell r="A14069" t="str">
            <v>596041100</v>
          </cell>
        </row>
        <row r="14070">
          <cell r="A14070" t="str">
            <v>596041200</v>
          </cell>
        </row>
        <row r="14071">
          <cell r="A14071" t="str">
            <v>596041300</v>
          </cell>
        </row>
        <row r="14072">
          <cell r="A14072" t="str">
            <v>596041400</v>
          </cell>
        </row>
        <row r="14073">
          <cell r="A14073" t="str">
            <v>596053000</v>
          </cell>
        </row>
        <row r="14074">
          <cell r="A14074" t="str">
            <v>596053100</v>
          </cell>
        </row>
        <row r="14075">
          <cell r="A14075" t="str">
            <v>596053200</v>
          </cell>
        </row>
        <row r="14076">
          <cell r="A14076" t="str">
            <v>596053300</v>
          </cell>
        </row>
        <row r="14077">
          <cell r="A14077" t="str">
            <v>596055000</v>
          </cell>
        </row>
        <row r="14078">
          <cell r="A14078" t="str">
            <v>596055100</v>
          </cell>
        </row>
        <row r="14079">
          <cell r="A14079" t="str">
            <v>596055200</v>
          </cell>
        </row>
        <row r="14080">
          <cell r="A14080" t="str">
            <v>596055400</v>
          </cell>
        </row>
        <row r="14081">
          <cell r="A14081" t="str">
            <v>596055500</v>
          </cell>
        </row>
        <row r="14082">
          <cell r="A14082" t="str">
            <v>596056000</v>
          </cell>
        </row>
        <row r="14083">
          <cell r="A14083" t="str">
            <v>596056100</v>
          </cell>
        </row>
        <row r="14084">
          <cell r="A14084" t="str">
            <v>596056200</v>
          </cell>
        </row>
        <row r="14085">
          <cell r="A14085" t="str">
            <v>596056300</v>
          </cell>
        </row>
        <row r="14086">
          <cell r="A14086" t="str">
            <v>596056400</v>
          </cell>
        </row>
        <row r="14087">
          <cell r="A14087" t="str">
            <v>596056500</v>
          </cell>
        </row>
        <row r="14088">
          <cell r="A14088" t="str">
            <v>596056700</v>
          </cell>
        </row>
        <row r="14089">
          <cell r="A14089" t="str">
            <v>596056800</v>
          </cell>
        </row>
        <row r="14090">
          <cell r="A14090" t="str">
            <v>596056900</v>
          </cell>
        </row>
        <row r="14091">
          <cell r="A14091" t="str">
            <v>596059000</v>
          </cell>
        </row>
        <row r="14092">
          <cell r="A14092" t="str">
            <v>596059100</v>
          </cell>
        </row>
        <row r="14093">
          <cell r="A14093" t="str">
            <v>596059200</v>
          </cell>
        </row>
        <row r="14094">
          <cell r="A14094" t="str">
            <v>596059300</v>
          </cell>
        </row>
        <row r="14095">
          <cell r="A14095" t="str">
            <v>596059400</v>
          </cell>
        </row>
        <row r="14096">
          <cell r="A14096" t="str">
            <v>596059500</v>
          </cell>
        </row>
        <row r="14097">
          <cell r="A14097" t="str">
            <v>596059600</v>
          </cell>
        </row>
        <row r="14098">
          <cell r="A14098" t="str">
            <v>596061000</v>
          </cell>
        </row>
        <row r="14099">
          <cell r="A14099" t="str">
            <v>596061100</v>
          </cell>
        </row>
        <row r="14100">
          <cell r="A14100" t="str">
            <v>596061600</v>
          </cell>
        </row>
        <row r="14101">
          <cell r="A14101" t="str">
            <v>596061800</v>
          </cell>
        </row>
        <row r="14102">
          <cell r="A14102" t="str">
            <v>596063000</v>
          </cell>
        </row>
        <row r="14103">
          <cell r="A14103" t="str">
            <v>596063100</v>
          </cell>
        </row>
        <row r="14104">
          <cell r="A14104" t="str">
            <v>596063400</v>
          </cell>
        </row>
        <row r="14105">
          <cell r="A14105" t="str">
            <v>596063700</v>
          </cell>
        </row>
        <row r="14106">
          <cell r="A14106" t="str">
            <v>596064000</v>
          </cell>
        </row>
        <row r="14107">
          <cell r="A14107" t="str">
            <v>596064100</v>
          </cell>
        </row>
        <row r="14108">
          <cell r="A14108" t="str">
            <v>596064300</v>
          </cell>
        </row>
        <row r="14109">
          <cell r="A14109" t="str">
            <v>596064400</v>
          </cell>
        </row>
        <row r="14110">
          <cell r="A14110" t="str">
            <v>596064600</v>
          </cell>
        </row>
        <row r="14111">
          <cell r="A14111" t="str">
            <v>596066000</v>
          </cell>
        </row>
        <row r="14112">
          <cell r="A14112" t="str">
            <v>596066100</v>
          </cell>
        </row>
        <row r="14113">
          <cell r="A14113" t="str">
            <v>596066200</v>
          </cell>
        </row>
        <row r="14114">
          <cell r="A14114" t="str">
            <v>596066300</v>
          </cell>
        </row>
        <row r="14115">
          <cell r="A14115" t="str">
            <v>596066400</v>
          </cell>
        </row>
        <row r="14116">
          <cell r="A14116" t="str">
            <v>596066500</v>
          </cell>
        </row>
        <row r="14117">
          <cell r="A14117" t="str">
            <v>596066600</v>
          </cell>
        </row>
        <row r="14118">
          <cell r="A14118" t="str">
            <v>596066800</v>
          </cell>
        </row>
        <row r="14119">
          <cell r="A14119" t="str">
            <v>596067000</v>
          </cell>
        </row>
        <row r="14120">
          <cell r="A14120" t="str">
            <v>596067100</v>
          </cell>
        </row>
        <row r="14121">
          <cell r="A14121" t="str">
            <v>596067200</v>
          </cell>
        </row>
        <row r="14122">
          <cell r="A14122" t="str">
            <v>596067500</v>
          </cell>
        </row>
        <row r="14123">
          <cell r="A14123" t="str">
            <v>596067600</v>
          </cell>
        </row>
        <row r="14124">
          <cell r="A14124" t="str">
            <v>596067700</v>
          </cell>
        </row>
        <row r="14125">
          <cell r="A14125" t="str">
            <v>596068000</v>
          </cell>
        </row>
        <row r="14126">
          <cell r="A14126" t="str">
            <v>596068100</v>
          </cell>
        </row>
        <row r="14127">
          <cell r="A14127" t="str">
            <v>596068300</v>
          </cell>
        </row>
        <row r="14128">
          <cell r="A14128" t="str">
            <v>596068700</v>
          </cell>
        </row>
        <row r="14129">
          <cell r="A14129" t="str">
            <v>596069000</v>
          </cell>
        </row>
        <row r="14130">
          <cell r="A14130" t="str">
            <v>596069100</v>
          </cell>
        </row>
        <row r="14131">
          <cell r="A14131" t="str">
            <v>596069200</v>
          </cell>
        </row>
        <row r="14132">
          <cell r="A14132" t="str">
            <v>596069400</v>
          </cell>
        </row>
        <row r="14133">
          <cell r="A14133" t="str">
            <v>596069480</v>
          </cell>
        </row>
        <row r="14134">
          <cell r="A14134" t="str">
            <v>596069580</v>
          </cell>
        </row>
        <row r="14135">
          <cell r="A14135" t="str">
            <v>596069680</v>
          </cell>
        </row>
        <row r="14136">
          <cell r="A14136" t="str">
            <v>596069800</v>
          </cell>
        </row>
        <row r="14137">
          <cell r="A14137" t="str">
            <v>596073000</v>
          </cell>
        </row>
        <row r="14138">
          <cell r="A14138" t="str">
            <v>596073100</v>
          </cell>
        </row>
        <row r="14139">
          <cell r="A14139" t="str">
            <v>596073600</v>
          </cell>
        </row>
        <row r="14140">
          <cell r="A14140" t="str">
            <v>596073700</v>
          </cell>
        </row>
        <row r="14141">
          <cell r="A14141" t="str">
            <v>596075000</v>
          </cell>
        </row>
        <row r="14142">
          <cell r="A14142" t="str">
            <v>596075100</v>
          </cell>
        </row>
        <row r="14143">
          <cell r="A14143" t="str">
            <v>596075200</v>
          </cell>
        </row>
        <row r="14144">
          <cell r="A14144" t="str">
            <v>596075300</v>
          </cell>
        </row>
        <row r="14145">
          <cell r="A14145" t="str">
            <v>596075400</v>
          </cell>
        </row>
        <row r="14146">
          <cell r="A14146" t="str">
            <v>596200000</v>
          </cell>
        </row>
        <row r="14147">
          <cell r="A14147" t="str">
            <v>596230000</v>
          </cell>
        </row>
        <row r="14148">
          <cell r="A14148" t="str">
            <v>596230100</v>
          </cell>
        </row>
        <row r="14149">
          <cell r="A14149" t="str">
            <v>596230200</v>
          </cell>
        </row>
        <row r="14150">
          <cell r="A14150" t="str">
            <v>596233000</v>
          </cell>
        </row>
        <row r="14151">
          <cell r="A14151" t="str">
            <v>596233100</v>
          </cell>
        </row>
        <row r="14152">
          <cell r="A14152" t="str">
            <v>596234000</v>
          </cell>
        </row>
        <row r="14153">
          <cell r="A14153" t="str">
            <v>596234100</v>
          </cell>
        </row>
        <row r="14154">
          <cell r="A14154" t="str">
            <v>596234300</v>
          </cell>
        </row>
        <row r="14155">
          <cell r="A14155" t="str">
            <v>596235000</v>
          </cell>
        </row>
        <row r="14156">
          <cell r="A14156" t="str">
            <v>596235100</v>
          </cell>
        </row>
        <row r="14157">
          <cell r="A14157" t="str">
            <v>596237000</v>
          </cell>
        </row>
        <row r="14158">
          <cell r="A14158" t="str">
            <v>596237100</v>
          </cell>
        </row>
        <row r="14159">
          <cell r="A14159" t="str">
            <v>596237200</v>
          </cell>
        </row>
        <row r="14160">
          <cell r="A14160" t="str">
            <v>596237300</v>
          </cell>
        </row>
        <row r="14161">
          <cell r="A14161" t="str">
            <v>596239000</v>
          </cell>
        </row>
        <row r="14162">
          <cell r="A14162" t="str">
            <v>596239100</v>
          </cell>
        </row>
        <row r="14163">
          <cell r="A14163" t="str">
            <v>596239200</v>
          </cell>
        </row>
        <row r="14164">
          <cell r="A14164" t="str">
            <v>596243000</v>
          </cell>
        </row>
        <row r="14165">
          <cell r="A14165" t="str">
            <v>596243100</v>
          </cell>
        </row>
        <row r="14166">
          <cell r="A14166" t="str">
            <v>596243200</v>
          </cell>
        </row>
        <row r="14167">
          <cell r="A14167" t="str">
            <v>596244000</v>
          </cell>
        </row>
        <row r="14168">
          <cell r="A14168" t="str">
            <v>596244100</v>
          </cell>
        </row>
        <row r="14169">
          <cell r="A14169" t="str">
            <v>596245000</v>
          </cell>
        </row>
        <row r="14170">
          <cell r="A14170" t="str">
            <v>596245100</v>
          </cell>
        </row>
        <row r="14171">
          <cell r="A14171" t="str">
            <v>596245200</v>
          </cell>
        </row>
        <row r="14172">
          <cell r="A14172" t="str">
            <v>596247000</v>
          </cell>
        </row>
        <row r="14173">
          <cell r="A14173" t="str">
            <v>596247100</v>
          </cell>
        </row>
        <row r="14174">
          <cell r="A14174" t="str">
            <v>596249000</v>
          </cell>
        </row>
        <row r="14175">
          <cell r="A14175" t="str">
            <v>596249100</v>
          </cell>
        </row>
        <row r="14176">
          <cell r="A14176" t="str">
            <v>596251000</v>
          </cell>
        </row>
        <row r="14177">
          <cell r="A14177" t="str">
            <v>596251100</v>
          </cell>
        </row>
        <row r="14178">
          <cell r="A14178" t="str">
            <v>596253000</v>
          </cell>
        </row>
        <row r="14179">
          <cell r="A14179" t="str">
            <v>596253100</v>
          </cell>
        </row>
        <row r="14180">
          <cell r="A14180" t="str">
            <v>596253200</v>
          </cell>
        </row>
        <row r="14181">
          <cell r="A14181" t="str">
            <v>596255000</v>
          </cell>
        </row>
        <row r="14182">
          <cell r="A14182" t="str">
            <v>596255100</v>
          </cell>
        </row>
        <row r="14183">
          <cell r="A14183" t="str">
            <v>596255300</v>
          </cell>
        </row>
        <row r="14184">
          <cell r="A14184" t="str">
            <v>596259000</v>
          </cell>
        </row>
        <row r="14185">
          <cell r="A14185" t="str">
            <v>596259100</v>
          </cell>
        </row>
        <row r="14186">
          <cell r="A14186" t="str">
            <v>596263000</v>
          </cell>
        </row>
        <row r="14187">
          <cell r="A14187" t="str">
            <v>596263100</v>
          </cell>
        </row>
        <row r="14188">
          <cell r="A14188" t="str">
            <v>596400000</v>
          </cell>
        </row>
        <row r="14189">
          <cell r="A14189" t="str">
            <v>596430000</v>
          </cell>
        </row>
        <row r="14190">
          <cell r="A14190" t="str">
            <v>596430100</v>
          </cell>
        </row>
        <row r="14191">
          <cell r="A14191" t="str">
            <v>596433000</v>
          </cell>
        </row>
        <row r="14192">
          <cell r="A14192" t="str">
            <v>596433100</v>
          </cell>
        </row>
        <row r="14193">
          <cell r="A14193" t="str">
            <v>596433200</v>
          </cell>
        </row>
        <row r="14194">
          <cell r="A14194" t="str">
            <v>596433300</v>
          </cell>
        </row>
        <row r="14195">
          <cell r="A14195" t="str">
            <v>596434000</v>
          </cell>
        </row>
        <row r="14196">
          <cell r="A14196" t="str">
            <v>596434100</v>
          </cell>
        </row>
        <row r="14197">
          <cell r="A14197" t="str">
            <v>596434500</v>
          </cell>
        </row>
        <row r="14198">
          <cell r="A14198" t="str">
            <v>596435000</v>
          </cell>
        </row>
        <row r="14199">
          <cell r="A14199" t="str">
            <v>596435100</v>
          </cell>
        </row>
        <row r="14200">
          <cell r="A14200" t="str">
            <v>596435200</v>
          </cell>
        </row>
        <row r="14201">
          <cell r="A14201" t="str">
            <v>596435300</v>
          </cell>
        </row>
        <row r="14202">
          <cell r="A14202" t="str">
            <v>596435400</v>
          </cell>
        </row>
        <row r="14203">
          <cell r="A14203" t="str">
            <v>596437000</v>
          </cell>
        </row>
        <row r="14204">
          <cell r="A14204" t="str">
            <v>596437100</v>
          </cell>
        </row>
        <row r="14205">
          <cell r="A14205" t="str">
            <v>596437180</v>
          </cell>
        </row>
        <row r="14206">
          <cell r="A14206" t="str">
            <v>596437200</v>
          </cell>
        </row>
        <row r="14207">
          <cell r="A14207" t="str">
            <v>596441000</v>
          </cell>
        </row>
        <row r="14208">
          <cell r="A14208" t="str">
            <v>596441100</v>
          </cell>
        </row>
        <row r="14209">
          <cell r="A14209" t="str">
            <v>596441500</v>
          </cell>
        </row>
        <row r="14210">
          <cell r="A14210" t="str">
            <v>596443000</v>
          </cell>
        </row>
        <row r="14211">
          <cell r="A14211" t="str">
            <v>596443100</v>
          </cell>
        </row>
        <row r="14212">
          <cell r="A14212" t="str">
            <v>596443580</v>
          </cell>
        </row>
        <row r="14213">
          <cell r="A14213" t="str">
            <v>596445000</v>
          </cell>
        </row>
        <row r="14214">
          <cell r="A14214" t="str">
            <v>596445100</v>
          </cell>
        </row>
        <row r="14215">
          <cell r="A14215" t="str">
            <v>596445400</v>
          </cell>
        </row>
        <row r="14216">
          <cell r="A14216" t="str">
            <v>596446000</v>
          </cell>
        </row>
        <row r="14217">
          <cell r="A14217" t="str">
            <v>596446100</v>
          </cell>
        </row>
        <row r="14218">
          <cell r="A14218" t="str">
            <v>596446200</v>
          </cell>
        </row>
        <row r="14219">
          <cell r="A14219" t="str">
            <v>596446300</v>
          </cell>
        </row>
        <row r="14220">
          <cell r="A14220" t="str">
            <v>596447000</v>
          </cell>
        </row>
        <row r="14221">
          <cell r="A14221" t="str">
            <v>596447100</v>
          </cell>
        </row>
        <row r="14222">
          <cell r="A14222" t="str">
            <v>596447200</v>
          </cell>
        </row>
        <row r="14223">
          <cell r="A14223" t="str">
            <v>596449000</v>
          </cell>
        </row>
        <row r="14224">
          <cell r="A14224" t="str">
            <v>596449100</v>
          </cell>
        </row>
        <row r="14225">
          <cell r="A14225" t="str">
            <v>596449200</v>
          </cell>
        </row>
        <row r="14226">
          <cell r="A14226" t="str">
            <v>596449300</v>
          </cell>
        </row>
        <row r="14227">
          <cell r="A14227" t="str">
            <v>596600000</v>
          </cell>
        </row>
        <row r="14228">
          <cell r="A14228" t="str">
            <v>596630000</v>
          </cell>
        </row>
        <row r="14229">
          <cell r="A14229" t="str">
            <v>596630100</v>
          </cell>
        </row>
        <row r="14230">
          <cell r="A14230" t="str">
            <v>596630105</v>
          </cell>
        </row>
        <row r="14231">
          <cell r="A14231" t="str">
            <v>596633000</v>
          </cell>
        </row>
        <row r="14232">
          <cell r="A14232" t="str">
            <v>596633100</v>
          </cell>
        </row>
        <row r="14233">
          <cell r="A14233" t="str">
            <v>596633200</v>
          </cell>
        </row>
        <row r="14234">
          <cell r="A14234" t="str">
            <v>596633400</v>
          </cell>
        </row>
        <row r="14235">
          <cell r="A14235" t="str">
            <v>596633600</v>
          </cell>
        </row>
        <row r="14236">
          <cell r="A14236" t="str">
            <v>596635000</v>
          </cell>
        </row>
        <row r="14237">
          <cell r="A14237" t="str">
            <v>596635100</v>
          </cell>
        </row>
        <row r="14238">
          <cell r="A14238" t="str">
            <v>596635300</v>
          </cell>
        </row>
        <row r="14239">
          <cell r="A14239" t="str">
            <v>596637000</v>
          </cell>
        </row>
        <row r="14240">
          <cell r="A14240" t="str">
            <v>596637100</v>
          </cell>
        </row>
        <row r="14241">
          <cell r="A14241" t="str">
            <v>596637200</v>
          </cell>
        </row>
        <row r="14242">
          <cell r="A14242" t="str">
            <v>596637300</v>
          </cell>
        </row>
        <row r="14243">
          <cell r="A14243" t="str">
            <v>596637400</v>
          </cell>
        </row>
        <row r="14244">
          <cell r="A14244" t="str">
            <v>596637500</v>
          </cell>
        </row>
        <row r="14245">
          <cell r="A14245" t="str">
            <v>596637700</v>
          </cell>
        </row>
        <row r="14246">
          <cell r="A14246" t="str">
            <v>596639000</v>
          </cell>
        </row>
        <row r="14247">
          <cell r="A14247" t="str">
            <v>596639100</v>
          </cell>
        </row>
        <row r="14248">
          <cell r="A14248" t="str">
            <v>596639300</v>
          </cell>
        </row>
        <row r="14249">
          <cell r="A14249" t="str">
            <v>596643000</v>
          </cell>
        </row>
        <row r="14250">
          <cell r="A14250" t="str">
            <v>596643100</v>
          </cell>
        </row>
        <row r="14251">
          <cell r="A14251" t="str">
            <v>596643200</v>
          </cell>
        </row>
        <row r="14252">
          <cell r="A14252" t="str">
            <v>596643400</v>
          </cell>
        </row>
        <row r="14253">
          <cell r="A14253" t="str">
            <v>596643500</v>
          </cell>
        </row>
        <row r="14254">
          <cell r="A14254" t="str">
            <v>596644000</v>
          </cell>
        </row>
        <row r="14255">
          <cell r="A14255" t="str">
            <v>596644100</v>
          </cell>
        </row>
        <row r="14256">
          <cell r="A14256" t="str">
            <v>596644500</v>
          </cell>
        </row>
        <row r="14257">
          <cell r="A14257" t="str">
            <v>596644700</v>
          </cell>
        </row>
        <row r="14258">
          <cell r="A14258" t="str">
            <v>596645000</v>
          </cell>
        </row>
        <row r="14259">
          <cell r="A14259" t="str">
            <v>596645100</v>
          </cell>
        </row>
        <row r="14260">
          <cell r="A14260" t="str">
            <v>596645300</v>
          </cell>
        </row>
        <row r="14261">
          <cell r="A14261" t="str">
            <v>596645400</v>
          </cell>
        </row>
        <row r="14262">
          <cell r="A14262" t="str">
            <v>596647000</v>
          </cell>
        </row>
        <row r="14263">
          <cell r="A14263" t="str">
            <v>596647100</v>
          </cell>
        </row>
        <row r="14264">
          <cell r="A14264" t="str">
            <v>596647200</v>
          </cell>
        </row>
        <row r="14265">
          <cell r="A14265" t="str">
            <v>596647300</v>
          </cell>
        </row>
        <row r="14266">
          <cell r="A14266" t="str">
            <v>596647400</v>
          </cell>
        </row>
        <row r="14267">
          <cell r="A14267" t="str">
            <v>596647500</v>
          </cell>
        </row>
        <row r="14268">
          <cell r="A14268" t="str">
            <v>596649000</v>
          </cell>
        </row>
        <row r="14269">
          <cell r="A14269" t="str">
            <v>596649100</v>
          </cell>
        </row>
        <row r="14270">
          <cell r="A14270" t="str">
            <v>596649200</v>
          </cell>
        </row>
        <row r="14271">
          <cell r="A14271" t="str">
            <v>596649280</v>
          </cell>
        </row>
        <row r="14272">
          <cell r="A14272" t="str">
            <v>596649400</v>
          </cell>
        </row>
        <row r="14273">
          <cell r="A14273" t="str">
            <v>596649500</v>
          </cell>
        </row>
        <row r="14274">
          <cell r="A14274" t="str">
            <v>596653000</v>
          </cell>
        </row>
        <row r="14275">
          <cell r="A14275" t="str">
            <v>596653100</v>
          </cell>
        </row>
        <row r="14276">
          <cell r="A14276" t="str">
            <v>596653400</v>
          </cell>
        </row>
        <row r="14277">
          <cell r="A14277" t="str">
            <v>596653500</v>
          </cell>
        </row>
        <row r="14278">
          <cell r="A14278" t="str">
            <v>596657000</v>
          </cell>
        </row>
        <row r="14279">
          <cell r="A14279" t="str">
            <v>596657100</v>
          </cell>
        </row>
        <row r="14280">
          <cell r="A14280" t="str">
            <v>596657200</v>
          </cell>
        </row>
        <row r="14281">
          <cell r="A14281" t="str">
            <v>596657300</v>
          </cell>
        </row>
        <row r="14282">
          <cell r="A14282" t="str">
            <v>596657500</v>
          </cell>
        </row>
        <row r="14283">
          <cell r="A14283" t="str">
            <v>596657600</v>
          </cell>
        </row>
        <row r="14284">
          <cell r="A14284" t="str">
            <v>596657700</v>
          </cell>
        </row>
        <row r="14285">
          <cell r="A14285" t="str">
            <v>596658000</v>
          </cell>
        </row>
        <row r="14286">
          <cell r="A14286" t="str">
            <v>596658100</v>
          </cell>
        </row>
        <row r="14287">
          <cell r="A14287" t="str">
            <v>596658500</v>
          </cell>
        </row>
        <row r="14288">
          <cell r="A14288" t="str">
            <v>596659000</v>
          </cell>
        </row>
        <row r="14289">
          <cell r="A14289" t="str">
            <v>596659100</v>
          </cell>
        </row>
        <row r="14290">
          <cell r="A14290" t="str">
            <v>596659200</v>
          </cell>
        </row>
        <row r="14291">
          <cell r="A14291" t="str">
            <v>596659300</v>
          </cell>
        </row>
        <row r="14292">
          <cell r="A14292" t="str">
            <v>596659400</v>
          </cell>
        </row>
        <row r="14293">
          <cell r="A14293" t="str">
            <v>596659500</v>
          </cell>
        </row>
        <row r="14294">
          <cell r="A14294" t="str">
            <v>596659700</v>
          </cell>
        </row>
        <row r="14295">
          <cell r="A14295" t="str">
            <v>596663000</v>
          </cell>
        </row>
        <row r="14296">
          <cell r="A14296" t="str">
            <v>596663100</v>
          </cell>
        </row>
        <row r="14297">
          <cell r="A14297" t="str">
            <v>596663300</v>
          </cell>
        </row>
        <row r="14298">
          <cell r="A14298" t="str">
            <v>596663500</v>
          </cell>
        </row>
        <row r="14299">
          <cell r="A14299" t="str">
            <v>596665000</v>
          </cell>
        </row>
        <row r="14300">
          <cell r="A14300" t="str">
            <v>596665100</v>
          </cell>
        </row>
        <row r="14301">
          <cell r="A14301" t="str">
            <v>596665200</v>
          </cell>
        </row>
        <row r="14302">
          <cell r="A14302" t="str">
            <v>596665300</v>
          </cell>
        </row>
        <row r="14303">
          <cell r="A14303" t="str">
            <v>596665500</v>
          </cell>
        </row>
        <row r="14304">
          <cell r="A14304" t="str">
            <v>596665600</v>
          </cell>
        </row>
        <row r="14305">
          <cell r="A14305" t="str">
            <v>596667000</v>
          </cell>
        </row>
        <row r="14306">
          <cell r="A14306" t="str">
            <v>596667100</v>
          </cell>
        </row>
        <row r="14307">
          <cell r="A14307" t="str">
            <v>596667200</v>
          </cell>
        </row>
        <row r="14308">
          <cell r="A14308" t="str">
            <v>596667300</v>
          </cell>
        </row>
        <row r="14309">
          <cell r="A14309" t="str">
            <v>596667400</v>
          </cell>
        </row>
        <row r="14310">
          <cell r="A14310" t="str">
            <v>596667500</v>
          </cell>
        </row>
        <row r="14311">
          <cell r="A14311" t="str">
            <v>596669000</v>
          </cell>
        </row>
        <row r="14312">
          <cell r="A14312" t="str">
            <v>596669100</v>
          </cell>
        </row>
        <row r="14313">
          <cell r="A14313" t="str">
            <v>596669300</v>
          </cell>
        </row>
        <row r="14314">
          <cell r="A14314" t="str">
            <v>596669500</v>
          </cell>
        </row>
        <row r="14315">
          <cell r="A14315" t="str">
            <v>630000000</v>
          </cell>
        </row>
        <row r="14316">
          <cell r="A14316" t="str">
            <v>631000000</v>
          </cell>
        </row>
        <row r="14317">
          <cell r="A14317" t="str">
            <v>631010000</v>
          </cell>
        </row>
        <row r="14318">
          <cell r="A14318" t="str">
            <v>631031000</v>
          </cell>
        </row>
        <row r="14319">
          <cell r="A14319" t="str">
            <v>631031100</v>
          </cell>
        </row>
        <row r="14320">
          <cell r="A14320" t="str">
            <v>631031200</v>
          </cell>
        </row>
        <row r="14321">
          <cell r="A14321" t="str">
            <v>631031300</v>
          </cell>
        </row>
        <row r="14322">
          <cell r="A14322" t="str">
            <v>631031400</v>
          </cell>
        </row>
        <row r="14323">
          <cell r="A14323" t="str">
            <v>631031500</v>
          </cell>
        </row>
        <row r="14324">
          <cell r="A14324" t="str">
            <v>631031600</v>
          </cell>
        </row>
        <row r="14325">
          <cell r="A14325" t="str">
            <v>631031700</v>
          </cell>
        </row>
        <row r="14326">
          <cell r="A14326" t="str">
            <v>631800000</v>
          </cell>
        </row>
        <row r="14327">
          <cell r="A14327" t="str">
            <v>631800200</v>
          </cell>
        </row>
        <row r="14328">
          <cell r="A14328" t="str">
            <v>631800300</v>
          </cell>
        </row>
        <row r="14329">
          <cell r="A14329" t="str">
            <v>631800400</v>
          </cell>
        </row>
        <row r="14330">
          <cell r="A14330" t="str">
            <v>631800500</v>
          </cell>
        </row>
        <row r="14331">
          <cell r="A14331" t="str">
            <v>631810000</v>
          </cell>
        </row>
        <row r="14332">
          <cell r="A14332" t="str">
            <v>632000000</v>
          </cell>
        </row>
        <row r="14333">
          <cell r="A14333" t="str">
            <v>632010000</v>
          </cell>
        </row>
        <row r="14334">
          <cell r="A14334" t="str">
            <v>632200000</v>
          </cell>
        </row>
        <row r="14335">
          <cell r="A14335" t="str">
            <v>632210000</v>
          </cell>
        </row>
        <row r="14336">
          <cell r="A14336" t="str">
            <v>632400000</v>
          </cell>
        </row>
        <row r="14337">
          <cell r="A14337" t="str">
            <v>632410000</v>
          </cell>
        </row>
        <row r="14338">
          <cell r="A14338" t="str">
            <v>632431000</v>
          </cell>
        </row>
        <row r="14339">
          <cell r="A14339" t="str">
            <v>632431100</v>
          </cell>
        </row>
        <row r="14340">
          <cell r="A14340" t="str">
            <v>632431200</v>
          </cell>
        </row>
        <row r="14341">
          <cell r="A14341" t="str">
            <v>632431300</v>
          </cell>
        </row>
        <row r="14342">
          <cell r="A14342" t="str">
            <v>632431305</v>
          </cell>
        </row>
        <row r="14343">
          <cell r="A14343" t="str">
            <v>632431400</v>
          </cell>
        </row>
        <row r="14344">
          <cell r="A14344" t="str">
            <v>632431405</v>
          </cell>
        </row>
        <row r="14345">
          <cell r="A14345" t="str">
            <v>632431700</v>
          </cell>
        </row>
        <row r="14346">
          <cell r="A14346" t="str">
            <v>632433000</v>
          </cell>
        </row>
        <row r="14347">
          <cell r="A14347" t="str">
            <v>632433100</v>
          </cell>
        </row>
        <row r="14348">
          <cell r="A14348" t="str">
            <v>632433105</v>
          </cell>
        </row>
        <row r="14349">
          <cell r="A14349" t="str">
            <v>632433107</v>
          </cell>
        </row>
        <row r="14350">
          <cell r="A14350" t="str">
            <v>632433480</v>
          </cell>
        </row>
        <row r="14351">
          <cell r="A14351" t="str">
            <v>632433483</v>
          </cell>
        </row>
        <row r="14352">
          <cell r="A14352" t="str">
            <v>632433485</v>
          </cell>
        </row>
        <row r="14353">
          <cell r="A14353" t="str">
            <v>632433500</v>
          </cell>
        </row>
        <row r="14354">
          <cell r="A14354" t="str">
            <v>632433600</v>
          </cell>
        </row>
        <row r="14355">
          <cell r="A14355" t="str">
            <v>632433605</v>
          </cell>
        </row>
        <row r="14356">
          <cell r="A14356" t="str">
            <v>632433607</v>
          </cell>
        </row>
        <row r="14357">
          <cell r="A14357" t="str">
            <v>632433608</v>
          </cell>
        </row>
        <row r="14358">
          <cell r="A14358" t="str">
            <v>632433609</v>
          </cell>
        </row>
        <row r="14359">
          <cell r="A14359" t="str">
            <v>632433611</v>
          </cell>
        </row>
        <row r="14360">
          <cell r="A14360" t="str">
            <v>632433612</v>
          </cell>
        </row>
        <row r="14361">
          <cell r="A14361" t="str">
            <v>632433613</v>
          </cell>
        </row>
        <row r="14362">
          <cell r="A14362" t="str">
            <v>632433614</v>
          </cell>
        </row>
        <row r="14363">
          <cell r="A14363" t="str">
            <v>632433615</v>
          </cell>
        </row>
        <row r="14364">
          <cell r="A14364" t="str">
            <v>632433616</v>
          </cell>
        </row>
        <row r="14365">
          <cell r="A14365" t="str">
            <v>632433617</v>
          </cell>
        </row>
        <row r="14366">
          <cell r="A14366" t="str">
            <v>632433618</v>
          </cell>
        </row>
        <row r="14367">
          <cell r="A14367" t="str">
            <v>632433619</v>
          </cell>
        </row>
        <row r="14368">
          <cell r="A14368" t="str">
            <v>632433621</v>
          </cell>
        </row>
        <row r="14369">
          <cell r="A14369" t="str">
            <v>632433622</v>
          </cell>
        </row>
        <row r="14370">
          <cell r="A14370" t="str">
            <v>632433623</v>
          </cell>
        </row>
        <row r="14371">
          <cell r="A14371" t="str">
            <v>632433624</v>
          </cell>
        </row>
        <row r="14372">
          <cell r="A14372" t="str">
            <v>632433625</v>
          </cell>
        </row>
        <row r="14373">
          <cell r="A14373" t="str">
            <v>632433626</v>
          </cell>
        </row>
        <row r="14374">
          <cell r="A14374" t="str">
            <v>632433627</v>
          </cell>
        </row>
        <row r="14375">
          <cell r="A14375" t="str">
            <v>632433628</v>
          </cell>
        </row>
        <row r="14376">
          <cell r="A14376" t="str">
            <v>632433629</v>
          </cell>
        </row>
        <row r="14377">
          <cell r="A14377" t="str">
            <v>632433631</v>
          </cell>
        </row>
        <row r="14378">
          <cell r="A14378" t="str">
            <v>632433632</v>
          </cell>
        </row>
        <row r="14379">
          <cell r="A14379" t="str">
            <v>632433633</v>
          </cell>
        </row>
        <row r="14380">
          <cell r="A14380" t="str">
            <v>632433634</v>
          </cell>
        </row>
        <row r="14381">
          <cell r="A14381" t="str">
            <v>632433635</v>
          </cell>
        </row>
        <row r="14382">
          <cell r="A14382" t="str">
            <v>632433680</v>
          </cell>
        </row>
        <row r="14383">
          <cell r="A14383" t="str">
            <v>632433682</v>
          </cell>
        </row>
        <row r="14384">
          <cell r="A14384" t="str">
            <v>632433683</v>
          </cell>
        </row>
        <row r="14385">
          <cell r="A14385" t="str">
            <v>632433684</v>
          </cell>
        </row>
        <row r="14386">
          <cell r="A14386" t="str">
            <v>632433685</v>
          </cell>
        </row>
        <row r="14387">
          <cell r="A14387" t="str">
            <v>632433686</v>
          </cell>
        </row>
        <row r="14388">
          <cell r="A14388" t="str">
            <v>632433687</v>
          </cell>
        </row>
        <row r="14389">
          <cell r="A14389" t="str">
            <v>632433688</v>
          </cell>
        </row>
        <row r="14390">
          <cell r="A14390" t="str">
            <v>632800000</v>
          </cell>
        </row>
        <row r="14391">
          <cell r="A14391" t="str">
            <v>632810000</v>
          </cell>
        </row>
        <row r="14392">
          <cell r="A14392" t="str">
            <v>632833000</v>
          </cell>
        </row>
        <row r="14393">
          <cell r="A14393" t="str">
            <v>632833100</v>
          </cell>
        </row>
        <row r="14394">
          <cell r="A14394" t="str">
            <v>632833102</v>
          </cell>
        </row>
        <row r="14395">
          <cell r="A14395" t="str">
            <v>632833103</v>
          </cell>
        </row>
        <row r="14396">
          <cell r="A14396" t="str">
            <v>632833104</v>
          </cell>
        </row>
        <row r="14397">
          <cell r="A14397" t="str">
            <v>632833105</v>
          </cell>
        </row>
        <row r="14398">
          <cell r="A14398" t="str">
            <v>632833106</v>
          </cell>
        </row>
        <row r="14399">
          <cell r="A14399" t="str">
            <v>632833107</v>
          </cell>
        </row>
        <row r="14400">
          <cell r="A14400" t="str">
            <v>632833108</v>
          </cell>
        </row>
        <row r="14401">
          <cell r="A14401" t="str">
            <v>632833109</v>
          </cell>
        </row>
        <row r="14402">
          <cell r="A14402" t="str">
            <v>632833111</v>
          </cell>
        </row>
        <row r="14403">
          <cell r="A14403" t="str">
            <v>632833112</v>
          </cell>
        </row>
        <row r="14404">
          <cell r="A14404" t="str">
            <v>632833113</v>
          </cell>
        </row>
        <row r="14405">
          <cell r="A14405" t="str">
            <v>632833114</v>
          </cell>
        </row>
        <row r="14406">
          <cell r="A14406" t="str">
            <v>632833115</v>
          </cell>
        </row>
        <row r="14407">
          <cell r="A14407" t="str">
            <v>632833116</v>
          </cell>
        </row>
        <row r="14408">
          <cell r="A14408" t="str">
            <v>632833117</v>
          </cell>
        </row>
        <row r="14409">
          <cell r="A14409" t="str">
            <v>632833118</v>
          </cell>
        </row>
        <row r="14410">
          <cell r="A14410" t="str">
            <v>632833119</v>
          </cell>
        </row>
        <row r="14411">
          <cell r="A14411" t="str">
            <v>632833121</v>
          </cell>
        </row>
        <row r="14412">
          <cell r="A14412" t="str">
            <v>632833123</v>
          </cell>
        </row>
        <row r="14413">
          <cell r="A14413" t="str">
            <v>632833125</v>
          </cell>
        </row>
        <row r="14414">
          <cell r="A14414" t="str">
            <v>632833126</v>
          </cell>
        </row>
        <row r="14415">
          <cell r="A14415" t="str">
            <v>632833127</v>
          </cell>
        </row>
        <row r="14416">
          <cell r="A14416" t="str">
            <v>632833128</v>
          </cell>
        </row>
        <row r="14417">
          <cell r="A14417" t="str">
            <v>632833129</v>
          </cell>
        </row>
        <row r="14418">
          <cell r="A14418" t="str">
            <v>632833131</v>
          </cell>
        </row>
        <row r="14419">
          <cell r="A14419" t="str">
            <v>632833132</v>
          </cell>
        </row>
        <row r="14420">
          <cell r="A14420" t="str">
            <v>632833133</v>
          </cell>
        </row>
        <row r="14421">
          <cell r="A14421" t="str">
            <v>632833134</v>
          </cell>
        </row>
        <row r="14422">
          <cell r="A14422" t="str">
            <v>632833135</v>
          </cell>
        </row>
        <row r="14423">
          <cell r="A14423" t="str">
            <v>632833136</v>
          </cell>
        </row>
        <row r="14424">
          <cell r="A14424" t="str">
            <v>632833137</v>
          </cell>
        </row>
        <row r="14425">
          <cell r="A14425" t="str">
            <v>632835000</v>
          </cell>
        </row>
        <row r="14426">
          <cell r="A14426" t="str">
            <v>632835100</v>
          </cell>
        </row>
        <row r="14427">
          <cell r="A14427" t="str">
            <v>632835102</v>
          </cell>
        </row>
        <row r="14428">
          <cell r="A14428" t="str">
            <v>632835103</v>
          </cell>
        </row>
        <row r="14429">
          <cell r="A14429" t="str">
            <v>632835104</v>
          </cell>
        </row>
        <row r="14430">
          <cell r="A14430" t="str">
            <v>632835105</v>
          </cell>
        </row>
        <row r="14431">
          <cell r="A14431" t="str">
            <v>632835106</v>
          </cell>
        </row>
        <row r="14432">
          <cell r="A14432" t="str">
            <v>632835107</v>
          </cell>
        </row>
        <row r="14433">
          <cell r="A14433" t="str">
            <v>632835108</v>
          </cell>
        </row>
        <row r="14434">
          <cell r="A14434" t="str">
            <v>632835109</v>
          </cell>
        </row>
        <row r="14435">
          <cell r="A14435" t="str">
            <v>632835111</v>
          </cell>
        </row>
        <row r="14436">
          <cell r="A14436" t="str">
            <v>632835200</v>
          </cell>
        </row>
        <row r="14437">
          <cell r="A14437" t="str">
            <v>632837000</v>
          </cell>
        </row>
        <row r="14438">
          <cell r="A14438" t="str">
            <v>632837100</v>
          </cell>
        </row>
        <row r="14439">
          <cell r="A14439" t="str">
            <v>632837102</v>
          </cell>
        </row>
        <row r="14440">
          <cell r="A14440" t="str">
            <v>632837103</v>
          </cell>
        </row>
        <row r="14441">
          <cell r="A14441" t="str">
            <v>632837104</v>
          </cell>
        </row>
        <row r="14442">
          <cell r="A14442" t="str">
            <v>632837105</v>
          </cell>
        </row>
        <row r="14443">
          <cell r="A14443" t="str">
            <v>632837106</v>
          </cell>
        </row>
        <row r="14444">
          <cell r="A14444" t="str">
            <v>632837107</v>
          </cell>
        </row>
        <row r="14445">
          <cell r="A14445" t="str">
            <v>632837108</v>
          </cell>
        </row>
        <row r="14446">
          <cell r="A14446" t="str">
            <v>632837109</v>
          </cell>
        </row>
        <row r="14447">
          <cell r="A14447" t="str">
            <v>632837113</v>
          </cell>
        </row>
        <row r="14448">
          <cell r="A14448" t="str">
            <v>632837123</v>
          </cell>
        </row>
        <row r="14449">
          <cell r="A14449" t="str">
            <v>632837125</v>
          </cell>
        </row>
        <row r="14450">
          <cell r="A14450" t="str">
            <v>632837127</v>
          </cell>
        </row>
        <row r="14451">
          <cell r="A14451" t="str">
            <v>632837129</v>
          </cell>
        </row>
        <row r="14452">
          <cell r="A14452" t="str">
            <v>632839000</v>
          </cell>
        </row>
        <row r="14453">
          <cell r="A14453" t="str">
            <v>632839100</v>
          </cell>
        </row>
        <row r="14454">
          <cell r="A14454" t="str">
            <v>632839106</v>
          </cell>
        </row>
        <row r="14455">
          <cell r="A14455" t="str">
            <v>632839200</v>
          </cell>
        </row>
        <row r="14456">
          <cell r="A14456" t="str">
            <v>632839205</v>
          </cell>
        </row>
        <row r="14457">
          <cell r="A14457" t="str">
            <v>632839215</v>
          </cell>
        </row>
        <row r="14458">
          <cell r="A14458" t="str">
            <v>632839300</v>
          </cell>
        </row>
        <row r="14459">
          <cell r="A14459" t="str">
            <v>632839302</v>
          </cell>
        </row>
        <row r="14460">
          <cell r="A14460" t="str">
            <v>632839311</v>
          </cell>
        </row>
        <row r="14461">
          <cell r="A14461" t="str">
            <v>632843000</v>
          </cell>
        </row>
        <row r="14462">
          <cell r="A14462" t="str">
            <v>632843100</v>
          </cell>
        </row>
        <row r="14463">
          <cell r="A14463" t="str">
            <v>632843200</v>
          </cell>
        </row>
        <row r="14464">
          <cell r="A14464" t="str">
            <v>632843203</v>
          </cell>
        </row>
        <row r="14465">
          <cell r="A14465" t="str">
            <v>632845000</v>
          </cell>
        </row>
        <row r="14466">
          <cell r="A14466" t="str">
            <v>632845100</v>
          </cell>
        </row>
        <row r="14467">
          <cell r="A14467" t="str">
            <v>632845200</v>
          </cell>
        </row>
        <row r="14468">
          <cell r="A14468" t="str">
            <v>632845203</v>
          </cell>
        </row>
        <row r="14469">
          <cell r="A14469" t="str">
            <v>632845205</v>
          </cell>
        </row>
        <row r="14470">
          <cell r="A14470" t="str">
            <v>632845207</v>
          </cell>
        </row>
        <row r="14471">
          <cell r="A14471" t="str">
            <v>632845300</v>
          </cell>
        </row>
        <row r="14472">
          <cell r="A14472" t="str">
            <v>632845303</v>
          </cell>
        </row>
        <row r="14473">
          <cell r="A14473" t="str">
            <v>632845305</v>
          </cell>
        </row>
        <row r="14474">
          <cell r="A14474" t="str">
            <v>632845307</v>
          </cell>
        </row>
        <row r="14475">
          <cell r="A14475" t="str">
            <v>632847000</v>
          </cell>
        </row>
        <row r="14476">
          <cell r="A14476" t="str">
            <v>632847100</v>
          </cell>
        </row>
        <row r="14477">
          <cell r="A14477" t="str">
            <v>632847103</v>
          </cell>
        </row>
        <row r="14478">
          <cell r="A14478" t="str">
            <v>632847104</v>
          </cell>
        </row>
        <row r="14479">
          <cell r="A14479" t="str">
            <v>632847105</v>
          </cell>
        </row>
        <row r="14480">
          <cell r="A14480" t="str">
            <v>632847108</v>
          </cell>
        </row>
        <row r="14481">
          <cell r="A14481" t="str">
            <v>632847109</v>
          </cell>
        </row>
        <row r="14482">
          <cell r="A14482" t="str">
            <v>632847111</v>
          </cell>
        </row>
        <row r="14483">
          <cell r="A14483" t="str">
            <v>632847112</v>
          </cell>
        </row>
        <row r="14484">
          <cell r="A14484" t="str">
            <v>632847113</v>
          </cell>
        </row>
        <row r="14485">
          <cell r="A14485" t="str">
            <v>632847114</v>
          </cell>
        </row>
        <row r="14486">
          <cell r="A14486" t="str">
            <v>632847115</v>
          </cell>
        </row>
        <row r="14487">
          <cell r="A14487" t="str">
            <v>632847116</v>
          </cell>
        </row>
        <row r="14488">
          <cell r="A14488" t="str">
            <v>632847117</v>
          </cell>
        </row>
        <row r="14489">
          <cell r="A14489" t="str">
            <v>632847118</v>
          </cell>
        </row>
        <row r="14490">
          <cell r="A14490" t="str">
            <v>632847119</v>
          </cell>
        </row>
        <row r="14491">
          <cell r="A14491" t="str">
            <v>632847121</v>
          </cell>
        </row>
        <row r="14492">
          <cell r="A14492" t="str">
            <v>632847122</v>
          </cell>
        </row>
        <row r="14493">
          <cell r="A14493" t="str">
            <v>632847123</v>
          </cell>
        </row>
        <row r="14494">
          <cell r="A14494" t="str">
            <v>632847124</v>
          </cell>
        </row>
        <row r="14495">
          <cell r="A14495" t="str">
            <v>632847125</v>
          </cell>
        </row>
        <row r="14496">
          <cell r="A14496" t="str">
            <v>632847126</v>
          </cell>
        </row>
        <row r="14497">
          <cell r="A14497" t="str">
            <v>632847128</v>
          </cell>
        </row>
        <row r="14498">
          <cell r="A14498" t="str">
            <v>632847132</v>
          </cell>
        </row>
        <row r="14499">
          <cell r="A14499" t="str">
            <v>632849000</v>
          </cell>
        </row>
        <row r="14500">
          <cell r="A14500" t="str">
            <v>632849100</v>
          </cell>
        </row>
        <row r="14501">
          <cell r="A14501" t="str">
            <v>632849103</v>
          </cell>
        </row>
        <row r="14502">
          <cell r="A14502" t="str">
            <v>632849104</v>
          </cell>
        </row>
        <row r="14503">
          <cell r="A14503" t="str">
            <v>632849105</v>
          </cell>
        </row>
        <row r="14504">
          <cell r="A14504" t="str">
            <v>632849109</v>
          </cell>
        </row>
        <row r="14505">
          <cell r="A14505" t="str">
            <v>632849200</v>
          </cell>
        </row>
        <row r="14506">
          <cell r="A14506" t="str">
            <v>632849202</v>
          </cell>
        </row>
        <row r="14507">
          <cell r="A14507" t="str">
            <v>632849205</v>
          </cell>
        </row>
        <row r="14508">
          <cell r="A14508" t="str">
            <v>632849206</v>
          </cell>
        </row>
        <row r="14509">
          <cell r="A14509" t="str">
            <v>632849208</v>
          </cell>
        </row>
        <row r="14510">
          <cell r="A14510" t="str">
            <v>632849209</v>
          </cell>
        </row>
        <row r="14511">
          <cell r="A14511" t="str">
            <v>632849211</v>
          </cell>
        </row>
        <row r="14512">
          <cell r="A14512" t="str">
            <v>632849212</v>
          </cell>
        </row>
        <row r="14513">
          <cell r="A14513" t="str">
            <v>632849213</v>
          </cell>
        </row>
        <row r="14514">
          <cell r="A14514" t="str">
            <v>632849214</v>
          </cell>
        </row>
        <row r="14515">
          <cell r="A14515" t="str">
            <v>632849215</v>
          </cell>
        </row>
        <row r="14516">
          <cell r="A14516" t="str">
            <v>632849216</v>
          </cell>
        </row>
        <row r="14517">
          <cell r="A14517" t="str">
            <v>632849217</v>
          </cell>
        </row>
        <row r="14518">
          <cell r="A14518" t="str">
            <v>632849218</v>
          </cell>
        </row>
        <row r="14519">
          <cell r="A14519" t="str">
            <v>632849219</v>
          </cell>
        </row>
        <row r="14520">
          <cell r="A14520" t="str">
            <v>632851000</v>
          </cell>
        </row>
        <row r="14521">
          <cell r="A14521" t="str">
            <v>632851100</v>
          </cell>
        </row>
        <row r="14522">
          <cell r="A14522" t="str">
            <v>632851103</v>
          </cell>
        </row>
        <row r="14523">
          <cell r="A14523" t="str">
            <v>632851106</v>
          </cell>
        </row>
        <row r="14524">
          <cell r="A14524" t="str">
            <v>632851107</v>
          </cell>
        </row>
        <row r="14525">
          <cell r="A14525" t="str">
            <v>632851200</v>
          </cell>
        </row>
        <row r="14526">
          <cell r="A14526" t="str">
            <v>632851202</v>
          </cell>
        </row>
        <row r="14527">
          <cell r="A14527" t="str">
            <v>632851203</v>
          </cell>
        </row>
        <row r="14528">
          <cell r="A14528" t="str">
            <v>632851204</v>
          </cell>
        </row>
        <row r="14529">
          <cell r="A14529" t="str">
            <v>632851206</v>
          </cell>
        </row>
        <row r="14530">
          <cell r="A14530" t="str">
            <v>632851207</v>
          </cell>
        </row>
        <row r="14531">
          <cell r="A14531" t="str">
            <v>632851208</v>
          </cell>
        </row>
        <row r="14532">
          <cell r="A14532" t="str">
            <v>632851209</v>
          </cell>
        </row>
        <row r="14533">
          <cell r="A14533" t="str">
            <v>632851211</v>
          </cell>
        </row>
        <row r="14534">
          <cell r="A14534" t="str">
            <v>632851213</v>
          </cell>
        </row>
        <row r="14535">
          <cell r="A14535" t="str">
            <v>632851215</v>
          </cell>
        </row>
        <row r="14536">
          <cell r="A14536" t="str">
            <v>632851217</v>
          </cell>
        </row>
        <row r="14537">
          <cell r="A14537" t="str">
            <v>632851219</v>
          </cell>
        </row>
        <row r="14538">
          <cell r="A14538" t="str">
            <v>632851221</v>
          </cell>
        </row>
        <row r="14539">
          <cell r="A14539" t="str">
            <v>632851223</v>
          </cell>
        </row>
        <row r="14540">
          <cell r="A14540" t="str">
            <v>632851225</v>
          </cell>
        </row>
        <row r="14541">
          <cell r="A14541" t="str">
            <v>632851226</v>
          </cell>
        </row>
        <row r="14542">
          <cell r="A14542" t="str">
            <v>632851227</v>
          </cell>
        </row>
        <row r="14543">
          <cell r="A14543" t="str">
            <v>632851228</v>
          </cell>
        </row>
        <row r="14544">
          <cell r="A14544" t="str">
            <v>632851229</v>
          </cell>
        </row>
        <row r="14545">
          <cell r="A14545" t="str">
            <v>632851231</v>
          </cell>
        </row>
        <row r="14546">
          <cell r="A14546" t="str">
            <v>632851232</v>
          </cell>
        </row>
        <row r="14547">
          <cell r="A14547" t="str">
            <v>632851233</v>
          </cell>
        </row>
        <row r="14548">
          <cell r="A14548" t="str">
            <v>632851234</v>
          </cell>
        </row>
        <row r="14549">
          <cell r="A14549" t="str">
            <v>632851239</v>
          </cell>
        </row>
        <row r="14550">
          <cell r="A14550" t="str">
            <v>632851243</v>
          </cell>
        </row>
        <row r="14551">
          <cell r="A14551" t="str">
            <v>632851300</v>
          </cell>
        </row>
        <row r="14552">
          <cell r="A14552" t="str">
            <v>632851302</v>
          </cell>
        </row>
        <row r="14553">
          <cell r="A14553" t="str">
            <v>632851304</v>
          </cell>
        </row>
        <row r="14554">
          <cell r="A14554" t="str">
            <v>632851305</v>
          </cell>
        </row>
        <row r="14555">
          <cell r="A14555" t="str">
            <v>632851307</v>
          </cell>
        </row>
        <row r="14556">
          <cell r="A14556" t="str">
            <v>632851309</v>
          </cell>
        </row>
        <row r="14557">
          <cell r="A14557" t="str">
            <v>632851311</v>
          </cell>
        </row>
        <row r="14558">
          <cell r="A14558" t="str">
            <v>632851313</v>
          </cell>
        </row>
        <row r="14559">
          <cell r="A14559" t="str">
            <v>632851315</v>
          </cell>
        </row>
        <row r="14560">
          <cell r="A14560" t="str">
            <v>632851317</v>
          </cell>
        </row>
        <row r="14561">
          <cell r="A14561" t="str">
            <v>632851325</v>
          </cell>
        </row>
        <row r="14562">
          <cell r="A14562" t="str">
            <v>632851327</v>
          </cell>
        </row>
        <row r="14563">
          <cell r="A14563" t="str">
            <v>632851329</v>
          </cell>
        </row>
        <row r="14564">
          <cell r="A14564" t="str">
            <v>632851400</v>
          </cell>
        </row>
        <row r="14565">
          <cell r="A14565" t="str">
            <v>632853000</v>
          </cell>
        </row>
        <row r="14566">
          <cell r="A14566" t="str">
            <v>632853100</v>
          </cell>
        </row>
        <row r="14567">
          <cell r="A14567" t="str">
            <v>632853200</v>
          </cell>
        </row>
        <row r="14568">
          <cell r="A14568" t="str">
            <v>632853300</v>
          </cell>
        </row>
        <row r="14569">
          <cell r="A14569" t="str">
            <v>632853303</v>
          </cell>
        </row>
        <row r="14570">
          <cell r="A14570" t="str">
            <v>632853400</v>
          </cell>
        </row>
        <row r="14571">
          <cell r="A14571" t="str">
            <v>632853500</v>
          </cell>
        </row>
        <row r="14572">
          <cell r="A14572" t="str">
            <v>632855000</v>
          </cell>
        </row>
        <row r="14573">
          <cell r="A14573" t="str">
            <v>632855100</v>
          </cell>
        </row>
        <row r="14574">
          <cell r="A14574" t="str">
            <v>632855300</v>
          </cell>
        </row>
        <row r="14575">
          <cell r="A14575" t="str">
            <v>632855302</v>
          </cell>
        </row>
        <row r="14576">
          <cell r="A14576" t="str">
            <v>632855303</v>
          </cell>
        </row>
        <row r="14577">
          <cell r="A14577" t="str">
            <v>632855304</v>
          </cell>
        </row>
        <row r="14578">
          <cell r="A14578" t="str">
            <v>632855305</v>
          </cell>
        </row>
        <row r="14579">
          <cell r="A14579" t="str">
            <v>632855306</v>
          </cell>
        </row>
        <row r="14580">
          <cell r="A14580" t="str">
            <v>632855307</v>
          </cell>
        </row>
        <row r="14581">
          <cell r="A14581" t="str">
            <v>632855308</v>
          </cell>
        </row>
        <row r="14582">
          <cell r="A14582" t="str">
            <v>632855309</v>
          </cell>
        </row>
        <row r="14583">
          <cell r="A14583" t="str">
            <v>632855311</v>
          </cell>
        </row>
        <row r="14584">
          <cell r="A14584" t="str">
            <v>632855313</v>
          </cell>
        </row>
        <row r="14585">
          <cell r="A14585" t="str">
            <v>632857000</v>
          </cell>
        </row>
        <row r="14586">
          <cell r="A14586" t="str">
            <v>632857100</v>
          </cell>
        </row>
        <row r="14587">
          <cell r="A14587" t="str">
            <v>632857103</v>
          </cell>
        </row>
        <row r="14588">
          <cell r="A14588" t="str">
            <v>632857105</v>
          </cell>
        </row>
        <row r="14589">
          <cell r="A14589" t="str">
            <v>632857107</v>
          </cell>
        </row>
        <row r="14590">
          <cell r="A14590" t="str">
            <v>632857200</v>
          </cell>
        </row>
        <row r="14591">
          <cell r="A14591" t="str">
            <v>632857203</v>
          </cell>
        </row>
        <row r="14592">
          <cell r="A14592" t="str">
            <v>632857300</v>
          </cell>
        </row>
        <row r="14593">
          <cell r="A14593" t="str">
            <v>632857303</v>
          </cell>
        </row>
        <row r="14594">
          <cell r="A14594" t="str">
            <v>632857400</v>
          </cell>
        </row>
        <row r="14595">
          <cell r="A14595" t="str">
            <v>632859000</v>
          </cell>
        </row>
        <row r="14596">
          <cell r="A14596" t="str">
            <v>632859100</v>
          </cell>
        </row>
        <row r="14597">
          <cell r="A14597" t="str">
            <v>632859103</v>
          </cell>
        </row>
        <row r="14598">
          <cell r="A14598" t="str">
            <v>632859200</v>
          </cell>
        </row>
        <row r="14599">
          <cell r="A14599" t="str">
            <v>632859203</v>
          </cell>
        </row>
        <row r="14600">
          <cell r="A14600" t="str">
            <v>632859300</v>
          </cell>
        </row>
        <row r="14601">
          <cell r="A14601" t="str">
            <v>632859400</v>
          </cell>
        </row>
        <row r="14602">
          <cell r="A14602" t="str">
            <v>632859403</v>
          </cell>
        </row>
        <row r="14603">
          <cell r="A14603" t="str">
            <v>632859500</v>
          </cell>
        </row>
        <row r="14604">
          <cell r="A14604" t="str">
            <v>632861000</v>
          </cell>
        </row>
        <row r="14605">
          <cell r="A14605" t="str">
            <v>632861100</v>
          </cell>
        </row>
        <row r="14606">
          <cell r="A14606" t="str">
            <v>632861500</v>
          </cell>
        </row>
        <row r="14607">
          <cell r="A14607" t="str">
            <v>632861502</v>
          </cell>
        </row>
        <row r="14608">
          <cell r="A14608" t="str">
            <v>632861505</v>
          </cell>
        </row>
        <row r="14609">
          <cell r="A14609" t="str">
            <v>632861506</v>
          </cell>
        </row>
        <row r="14610">
          <cell r="A14610" t="str">
            <v>632861507</v>
          </cell>
        </row>
        <row r="14611">
          <cell r="A14611" t="str">
            <v>632861508</v>
          </cell>
        </row>
        <row r="14612">
          <cell r="A14612" t="str">
            <v>632861509</v>
          </cell>
        </row>
        <row r="14613">
          <cell r="A14613" t="str">
            <v>632861513</v>
          </cell>
        </row>
        <row r="14614">
          <cell r="A14614" t="str">
            <v>632861514</v>
          </cell>
        </row>
        <row r="14615">
          <cell r="A14615" t="str">
            <v>632861515</v>
          </cell>
        </row>
        <row r="14616">
          <cell r="A14616" t="str">
            <v>632861517</v>
          </cell>
        </row>
        <row r="14617">
          <cell r="A14617" t="str">
            <v>632861521</v>
          </cell>
        </row>
        <row r="14618">
          <cell r="A14618" t="str">
            <v>632861525</v>
          </cell>
        </row>
        <row r="14619">
          <cell r="A14619" t="str">
            <v>632861527</v>
          </cell>
        </row>
        <row r="14620">
          <cell r="A14620" t="str">
            <v>632863000</v>
          </cell>
        </row>
        <row r="14621">
          <cell r="A14621" t="str">
            <v>632863100</v>
          </cell>
        </row>
        <row r="14622">
          <cell r="A14622" t="str">
            <v>632865000</v>
          </cell>
        </row>
        <row r="14623">
          <cell r="A14623" t="str">
            <v>632865100</v>
          </cell>
        </row>
        <row r="14624">
          <cell r="A14624" t="str">
            <v>633200000</v>
          </cell>
        </row>
        <row r="14625">
          <cell r="A14625" t="str">
            <v>633230000</v>
          </cell>
        </row>
        <row r="14626">
          <cell r="A14626" t="str">
            <v>633230100</v>
          </cell>
        </row>
        <row r="14627">
          <cell r="A14627" t="str">
            <v>633233000</v>
          </cell>
        </row>
        <row r="14628">
          <cell r="A14628" t="str">
            <v>633233100</v>
          </cell>
        </row>
        <row r="14629">
          <cell r="A14629" t="str">
            <v>633233127</v>
          </cell>
        </row>
        <row r="14630">
          <cell r="A14630" t="str">
            <v>633235000</v>
          </cell>
        </row>
        <row r="14631">
          <cell r="A14631" t="str">
            <v>633235100</v>
          </cell>
        </row>
        <row r="14632">
          <cell r="A14632" t="str">
            <v>633235500</v>
          </cell>
        </row>
        <row r="14633">
          <cell r="A14633" t="str">
            <v>633239000</v>
          </cell>
        </row>
        <row r="14634">
          <cell r="A14634" t="str">
            <v>633239100</v>
          </cell>
        </row>
        <row r="14635">
          <cell r="A14635" t="str">
            <v>633239400</v>
          </cell>
        </row>
        <row r="14636">
          <cell r="A14636" t="str">
            <v>633243000</v>
          </cell>
        </row>
        <row r="14637">
          <cell r="A14637" t="str">
            <v>633243100</v>
          </cell>
        </row>
        <row r="14638">
          <cell r="A14638" t="str">
            <v>633243134</v>
          </cell>
        </row>
        <row r="14639">
          <cell r="A14639" t="str">
            <v>633243135</v>
          </cell>
        </row>
        <row r="14640">
          <cell r="A14640" t="str">
            <v>633245000</v>
          </cell>
        </row>
        <row r="14641">
          <cell r="A14641" t="str">
            <v>633245100</v>
          </cell>
        </row>
        <row r="14642">
          <cell r="A14642" t="str">
            <v>633247000</v>
          </cell>
        </row>
        <row r="14643">
          <cell r="A14643" t="str">
            <v>633247100</v>
          </cell>
        </row>
        <row r="14644">
          <cell r="A14644" t="str">
            <v>633247117</v>
          </cell>
        </row>
        <row r="14645">
          <cell r="A14645" t="str">
            <v>633247164</v>
          </cell>
        </row>
        <row r="14646">
          <cell r="A14646" t="str">
            <v>633249000</v>
          </cell>
        </row>
        <row r="14647">
          <cell r="A14647" t="str">
            <v>633249100</v>
          </cell>
        </row>
        <row r="14648">
          <cell r="A14648" t="str">
            <v>633253000</v>
          </cell>
        </row>
        <row r="14649">
          <cell r="A14649" t="str">
            <v>633253100</v>
          </cell>
        </row>
        <row r="14650">
          <cell r="A14650" t="str">
            <v>633400000</v>
          </cell>
        </row>
        <row r="14651">
          <cell r="A14651" t="str">
            <v>633439000</v>
          </cell>
        </row>
        <row r="14652">
          <cell r="A14652" t="str">
            <v>633439100</v>
          </cell>
        </row>
        <row r="14653">
          <cell r="A14653" t="str">
            <v>633439102</v>
          </cell>
        </row>
        <row r="14654">
          <cell r="A14654" t="str">
            <v>633439103</v>
          </cell>
        </row>
        <row r="14655">
          <cell r="A14655" t="str">
            <v>633439104</v>
          </cell>
        </row>
        <row r="14656">
          <cell r="A14656" t="str">
            <v>633439105</v>
          </cell>
        </row>
        <row r="14657">
          <cell r="A14657" t="str">
            <v>633439106</v>
          </cell>
        </row>
        <row r="14658">
          <cell r="A14658" t="str">
            <v>633439107</v>
          </cell>
        </row>
        <row r="14659">
          <cell r="A14659" t="str">
            <v>633439108</v>
          </cell>
        </row>
        <row r="14660">
          <cell r="A14660" t="str">
            <v>633439109</v>
          </cell>
        </row>
        <row r="14661">
          <cell r="A14661" t="str">
            <v>633439112</v>
          </cell>
        </row>
        <row r="14662">
          <cell r="A14662" t="str">
            <v>633439113</v>
          </cell>
        </row>
        <row r="14663">
          <cell r="A14663" t="str">
            <v>633439114</v>
          </cell>
        </row>
        <row r="14664">
          <cell r="A14664" t="str">
            <v>633439115</v>
          </cell>
        </row>
        <row r="14665">
          <cell r="A14665" t="str">
            <v>633439116</v>
          </cell>
        </row>
        <row r="14666">
          <cell r="A14666" t="str">
            <v>633439117</v>
          </cell>
        </row>
        <row r="14667">
          <cell r="A14667" t="str">
            <v>633439118</v>
          </cell>
        </row>
        <row r="14668">
          <cell r="A14668" t="str">
            <v>633439119</v>
          </cell>
        </row>
        <row r="14669">
          <cell r="A14669" t="str">
            <v>633439121</v>
          </cell>
        </row>
        <row r="14670">
          <cell r="A14670" t="str">
            <v>633439122</v>
          </cell>
        </row>
        <row r="14671">
          <cell r="A14671" t="str">
            <v>633439123</v>
          </cell>
        </row>
        <row r="14672">
          <cell r="A14672" t="str">
            <v>633439124</v>
          </cell>
        </row>
        <row r="14673">
          <cell r="A14673" t="str">
            <v>633439125</v>
          </cell>
        </row>
        <row r="14674">
          <cell r="A14674" t="str">
            <v>633439200</v>
          </cell>
        </row>
        <row r="14675">
          <cell r="A14675" t="str">
            <v>633439300</v>
          </cell>
        </row>
        <row r="14676">
          <cell r="A14676" t="str">
            <v>633439305</v>
          </cell>
        </row>
        <row r="14677">
          <cell r="A14677" t="str">
            <v>633439306</v>
          </cell>
        </row>
        <row r="14678">
          <cell r="A14678" t="str">
            <v>633439307</v>
          </cell>
        </row>
        <row r="14679">
          <cell r="A14679" t="str">
            <v>633439308</v>
          </cell>
        </row>
        <row r="14680">
          <cell r="A14680" t="str">
            <v>633439309</v>
          </cell>
        </row>
        <row r="14681">
          <cell r="A14681" t="str">
            <v>633439311</v>
          </cell>
        </row>
        <row r="14682">
          <cell r="A14682" t="str">
            <v>633439312</v>
          </cell>
        </row>
        <row r="14683">
          <cell r="A14683" t="str">
            <v>633439313</v>
          </cell>
        </row>
        <row r="14684">
          <cell r="A14684" t="str">
            <v>633439314</v>
          </cell>
        </row>
        <row r="14685">
          <cell r="A14685" t="str">
            <v>633439315</v>
          </cell>
        </row>
        <row r="14686">
          <cell r="A14686" t="str">
            <v>633439316</v>
          </cell>
        </row>
        <row r="14687">
          <cell r="A14687" t="str">
            <v>633439317</v>
          </cell>
        </row>
        <row r="14688">
          <cell r="A14688" t="str">
            <v>633439318</v>
          </cell>
        </row>
        <row r="14689">
          <cell r="A14689" t="str">
            <v>633439319</v>
          </cell>
        </row>
        <row r="14690">
          <cell r="A14690" t="str">
            <v>633441000</v>
          </cell>
        </row>
        <row r="14691">
          <cell r="A14691" t="str">
            <v>633441100</v>
          </cell>
        </row>
        <row r="14692">
          <cell r="A14692" t="str">
            <v>633443000</v>
          </cell>
        </row>
        <row r="14693">
          <cell r="A14693" t="str">
            <v>633443100</v>
          </cell>
        </row>
        <row r="14694">
          <cell r="A14694" t="str">
            <v>633443102</v>
          </cell>
        </row>
        <row r="14695">
          <cell r="A14695" t="str">
            <v>633443104</v>
          </cell>
        </row>
        <row r="14696">
          <cell r="A14696" t="str">
            <v>633443105</v>
          </cell>
        </row>
        <row r="14697">
          <cell r="A14697" t="str">
            <v>633443106</v>
          </cell>
        </row>
        <row r="14698">
          <cell r="A14698" t="str">
            <v>633443200</v>
          </cell>
        </row>
        <row r="14699">
          <cell r="A14699" t="str">
            <v>633443202</v>
          </cell>
        </row>
        <row r="14700">
          <cell r="A14700" t="str">
            <v>633443203</v>
          </cell>
        </row>
        <row r="14701">
          <cell r="A14701" t="str">
            <v>633443204</v>
          </cell>
        </row>
        <row r="14702">
          <cell r="A14702" t="str">
            <v>633443400</v>
          </cell>
        </row>
        <row r="14703">
          <cell r="A14703" t="str">
            <v>633443402</v>
          </cell>
        </row>
        <row r="14704">
          <cell r="A14704" t="str">
            <v>633443403</v>
          </cell>
        </row>
        <row r="14705">
          <cell r="A14705" t="str">
            <v>633443500</v>
          </cell>
        </row>
        <row r="14706">
          <cell r="A14706" t="str">
            <v>633443502</v>
          </cell>
        </row>
        <row r="14707">
          <cell r="A14707" t="str">
            <v>633443503</v>
          </cell>
        </row>
        <row r="14708">
          <cell r="A14708" t="str">
            <v>633443504</v>
          </cell>
        </row>
        <row r="14709">
          <cell r="A14709" t="str">
            <v>633443505</v>
          </cell>
        </row>
        <row r="14710">
          <cell r="A14710" t="str">
            <v>633443506</v>
          </cell>
        </row>
        <row r="14711">
          <cell r="A14711" t="str">
            <v>633443507</v>
          </cell>
        </row>
        <row r="14712">
          <cell r="A14712" t="str">
            <v>633443508</v>
          </cell>
        </row>
        <row r="14713">
          <cell r="A14713" t="str">
            <v>633443509</v>
          </cell>
        </row>
        <row r="14714">
          <cell r="A14714" t="str">
            <v>633443511</v>
          </cell>
        </row>
        <row r="14715">
          <cell r="A14715" t="str">
            <v>633443512</v>
          </cell>
        </row>
        <row r="14716">
          <cell r="A14716" t="str">
            <v>633443513</v>
          </cell>
        </row>
        <row r="14717">
          <cell r="A14717" t="str">
            <v>633443514</v>
          </cell>
        </row>
        <row r="14718">
          <cell r="A14718" t="str">
            <v>633443515</v>
          </cell>
        </row>
        <row r="14719">
          <cell r="A14719" t="str">
            <v>633443516</v>
          </cell>
        </row>
        <row r="14720">
          <cell r="A14720" t="str">
            <v>633443517</v>
          </cell>
        </row>
        <row r="14721">
          <cell r="A14721" t="str">
            <v>633443518</v>
          </cell>
        </row>
        <row r="14722">
          <cell r="A14722" t="str">
            <v>633443519</v>
          </cell>
        </row>
        <row r="14723">
          <cell r="A14723" t="str">
            <v>633445000</v>
          </cell>
        </row>
        <row r="14724">
          <cell r="A14724" t="str">
            <v>633445100</v>
          </cell>
        </row>
        <row r="14725">
          <cell r="A14725" t="str">
            <v>633445300</v>
          </cell>
        </row>
        <row r="14726">
          <cell r="A14726" t="str">
            <v>633447000</v>
          </cell>
        </row>
        <row r="14727">
          <cell r="A14727" t="str">
            <v>633447100</v>
          </cell>
        </row>
        <row r="14728">
          <cell r="A14728" t="str">
            <v>633447102</v>
          </cell>
        </row>
        <row r="14729">
          <cell r="A14729" t="str">
            <v>633447103</v>
          </cell>
        </row>
        <row r="14730">
          <cell r="A14730" t="str">
            <v>633447104</v>
          </cell>
        </row>
        <row r="14731">
          <cell r="A14731" t="str">
            <v>633447105</v>
          </cell>
        </row>
        <row r="14732">
          <cell r="A14732" t="str">
            <v>633447106</v>
          </cell>
        </row>
        <row r="14733">
          <cell r="A14733" t="str">
            <v>633447107</v>
          </cell>
        </row>
        <row r="14734">
          <cell r="A14734" t="str">
            <v>633447108</v>
          </cell>
        </row>
        <row r="14735">
          <cell r="A14735" t="str">
            <v>633447109</v>
          </cell>
        </row>
        <row r="14736">
          <cell r="A14736" t="str">
            <v>633447200</v>
          </cell>
        </row>
        <row r="14737">
          <cell r="A14737" t="str">
            <v>633447202</v>
          </cell>
        </row>
        <row r="14738">
          <cell r="A14738" t="str">
            <v>633447203</v>
          </cell>
        </row>
        <row r="14739">
          <cell r="A14739" t="str">
            <v>633447204</v>
          </cell>
        </row>
        <row r="14740">
          <cell r="A14740" t="str">
            <v>633447205</v>
          </cell>
        </row>
        <row r="14741">
          <cell r="A14741" t="str">
            <v>633447206</v>
          </cell>
        </row>
        <row r="14742">
          <cell r="A14742" t="str">
            <v>633447207</v>
          </cell>
        </row>
        <row r="14743">
          <cell r="A14743" t="str">
            <v>633449000</v>
          </cell>
        </row>
        <row r="14744">
          <cell r="A14744" t="str">
            <v>633449100</v>
          </cell>
        </row>
        <row r="14745">
          <cell r="A14745" t="str">
            <v>633449103</v>
          </cell>
        </row>
        <row r="14746">
          <cell r="A14746" t="str">
            <v>633449105</v>
          </cell>
        </row>
        <row r="14747">
          <cell r="A14747" t="str">
            <v>633449127</v>
          </cell>
        </row>
        <row r="14748">
          <cell r="A14748" t="str">
            <v>633449129</v>
          </cell>
        </row>
        <row r="14749">
          <cell r="A14749" t="str">
            <v>633449131</v>
          </cell>
        </row>
        <row r="14750">
          <cell r="A14750" t="str">
            <v>633449133</v>
          </cell>
        </row>
        <row r="14751">
          <cell r="A14751" t="str">
            <v>633449135</v>
          </cell>
        </row>
        <row r="14752">
          <cell r="A14752" t="str">
            <v>633449137</v>
          </cell>
        </row>
        <row r="14753">
          <cell r="A14753" t="str">
            <v>633449139</v>
          </cell>
        </row>
        <row r="14754">
          <cell r="A14754" t="str">
            <v>633449141</v>
          </cell>
        </row>
        <row r="14755">
          <cell r="A14755" t="str">
            <v>633449143</v>
          </cell>
        </row>
        <row r="14756">
          <cell r="A14756" t="str">
            <v>633449145</v>
          </cell>
        </row>
        <row r="14757">
          <cell r="A14757" t="str">
            <v>633449147</v>
          </cell>
        </row>
        <row r="14758">
          <cell r="A14758" t="str">
            <v>633449149</v>
          </cell>
        </row>
        <row r="14759">
          <cell r="A14759" t="str">
            <v>633449151</v>
          </cell>
        </row>
        <row r="14760">
          <cell r="A14760" t="str">
            <v>633449153</v>
          </cell>
        </row>
        <row r="14761">
          <cell r="A14761" t="str">
            <v>633449155</v>
          </cell>
        </row>
        <row r="14762">
          <cell r="A14762" t="str">
            <v>633451000</v>
          </cell>
        </row>
        <row r="14763">
          <cell r="A14763" t="str">
            <v>633451100</v>
          </cell>
        </row>
        <row r="14764">
          <cell r="A14764" t="str">
            <v>633453000</v>
          </cell>
        </row>
        <row r="14765">
          <cell r="A14765" t="str">
            <v>633453100</v>
          </cell>
        </row>
        <row r="14766">
          <cell r="A14766" t="str">
            <v>633453102</v>
          </cell>
        </row>
        <row r="14767">
          <cell r="A14767" t="str">
            <v>633453103</v>
          </cell>
        </row>
        <row r="14768">
          <cell r="A14768" t="str">
            <v>633453107</v>
          </cell>
        </row>
        <row r="14769">
          <cell r="A14769" t="str">
            <v>633453108</v>
          </cell>
        </row>
        <row r="14770">
          <cell r="A14770" t="str">
            <v>633453111</v>
          </cell>
        </row>
        <row r="14771">
          <cell r="A14771" t="str">
            <v>633453112</v>
          </cell>
        </row>
        <row r="14772">
          <cell r="A14772" t="str">
            <v>633453115</v>
          </cell>
        </row>
        <row r="14773">
          <cell r="A14773" t="str">
            <v>633453116</v>
          </cell>
        </row>
        <row r="14774">
          <cell r="A14774" t="str">
            <v>633453117</v>
          </cell>
        </row>
        <row r="14775">
          <cell r="A14775" t="str">
            <v>633453119</v>
          </cell>
        </row>
        <row r="14776">
          <cell r="A14776" t="str">
            <v>633453123</v>
          </cell>
        </row>
        <row r="14777">
          <cell r="A14777" t="str">
            <v>633453125</v>
          </cell>
        </row>
        <row r="14778">
          <cell r="A14778" t="str">
            <v>633453129</v>
          </cell>
        </row>
        <row r="14779">
          <cell r="A14779" t="str">
            <v>633453137</v>
          </cell>
        </row>
        <row r="14780">
          <cell r="A14780" t="str">
            <v>633453300</v>
          </cell>
        </row>
        <row r="14781">
          <cell r="A14781" t="str">
            <v>633453400</v>
          </cell>
        </row>
        <row r="14782">
          <cell r="A14782" t="str">
            <v>633455000</v>
          </cell>
        </row>
        <row r="14783">
          <cell r="A14783" t="str">
            <v>633455100</v>
          </cell>
        </row>
        <row r="14784">
          <cell r="A14784" t="str">
            <v>633457000</v>
          </cell>
        </row>
        <row r="14785">
          <cell r="A14785" t="str">
            <v>633457100</v>
          </cell>
        </row>
        <row r="14786">
          <cell r="A14786" t="str">
            <v>633457109</v>
          </cell>
        </row>
        <row r="14787">
          <cell r="A14787" t="str">
            <v>633457113</v>
          </cell>
        </row>
        <row r="14788">
          <cell r="A14788" t="str">
            <v>633459000</v>
          </cell>
        </row>
        <row r="14789">
          <cell r="A14789" t="str">
            <v>633459100</v>
          </cell>
        </row>
        <row r="14790">
          <cell r="A14790" t="str">
            <v>633459103</v>
          </cell>
        </row>
        <row r="14791">
          <cell r="A14791" t="str">
            <v>633459108</v>
          </cell>
        </row>
        <row r="14792">
          <cell r="A14792" t="str">
            <v>633459115</v>
          </cell>
        </row>
        <row r="14793">
          <cell r="A14793" t="str">
            <v>633459116</v>
          </cell>
        </row>
        <row r="14794">
          <cell r="A14794" t="str">
            <v>633459117</v>
          </cell>
        </row>
        <row r="14795">
          <cell r="A14795" t="str">
            <v>633459121</v>
          </cell>
        </row>
        <row r="14796">
          <cell r="A14796" t="str">
            <v>633459122</v>
          </cell>
        </row>
        <row r="14797">
          <cell r="A14797" t="str">
            <v>633459300</v>
          </cell>
        </row>
        <row r="14798">
          <cell r="A14798" t="str">
            <v>633459307</v>
          </cell>
        </row>
        <row r="14799">
          <cell r="A14799" t="str">
            <v>633459311</v>
          </cell>
        </row>
        <row r="14800">
          <cell r="A14800" t="str">
            <v>633459321</v>
          </cell>
        </row>
        <row r="14801">
          <cell r="A14801" t="str">
            <v>633461000</v>
          </cell>
        </row>
        <row r="14802">
          <cell r="A14802" t="str">
            <v>633461100</v>
          </cell>
        </row>
        <row r="14803">
          <cell r="A14803" t="str">
            <v>633461200</v>
          </cell>
        </row>
        <row r="14804">
          <cell r="A14804" t="str">
            <v>633461300</v>
          </cell>
        </row>
        <row r="14805">
          <cell r="A14805" t="str">
            <v>633463000</v>
          </cell>
        </row>
        <row r="14806">
          <cell r="A14806" t="str">
            <v>633463100</v>
          </cell>
        </row>
        <row r="14807">
          <cell r="A14807" t="str">
            <v>633463106</v>
          </cell>
        </row>
        <row r="14808">
          <cell r="A14808" t="str">
            <v>633463109</v>
          </cell>
        </row>
        <row r="14809">
          <cell r="A14809" t="str">
            <v>633463125</v>
          </cell>
        </row>
        <row r="14810">
          <cell r="A14810" t="str">
            <v>633463129</v>
          </cell>
        </row>
        <row r="14811">
          <cell r="A14811" t="str">
            <v>633463131</v>
          </cell>
        </row>
        <row r="14812">
          <cell r="A14812" t="str">
            <v>633463139</v>
          </cell>
        </row>
        <row r="14813">
          <cell r="A14813" t="str">
            <v>633463200</v>
          </cell>
        </row>
        <row r="14814">
          <cell r="A14814" t="str">
            <v>633463300</v>
          </cell>
        </row>
        <row r="14815">
          <cell r="A14815" t="str">
            <v>633465000</v>
          </cell>
        </row>
        <row r="14816">
          <cell r="A14816" t="str">
            <v>633465100</v>
          </cell>
        </row>
        <row r="14817">
          <cell r="A14817" t="str">
            <v>633465104</v>
          </cell>
        </row>
        <row r="14818">
          <cell r="A14818" t="str">
            <v>633465109</v>
          </cell>
        </row>
        <row r="14819">
          <cell r="A14819" t="str">
            <v>633465115</v>
          </cell>
        </row>
        <row r="14820">
          <cell r="A14820" t="str">
            <v>633465121</v>
          </cell>
        </row>
        <row r="14821">
          <cell r="A14821" t="str">
            <v>633465125</v>
          </cell>
        </row>
        <row r="14822">
          <cell r="A14822" t="str">
            <v>633465127</v>
          </cell>
        </row>
        <row r="14823">
          <cell r="A14823" t="str">
            <v>633465129</v>
          </cell>
        </row>
        <row r="14824">
          <cell r="A14824" t="str">
            <v>633465141</v>
          </cell>
        </row>
        <row r="14825">
          <cell r="A14825" t="str">
            <v>633465143</v>
          </cell>
        </row>
        <row r="14826">
          <cell r="A14826" t="str">
            <v>633465145</v>
          </cell>
        </row>
        <row r="14827">
          <cell r="A14827" t="str">
            <v>633465147</v>
          </cell>
        </row>
        <row r="14828">
          <cell r="A14828" t="str">
            <v>633465149</v>
          </cell>
        </row>
        <row r="14829">
          <cell r="A14829" t="str">
            <v>633465151</v>
          </cell>
        </row>
        <row r="14830">
          <cell r="A14830" t="str">
            <v>633465200</v>
          </cell>
        </row>
        <row r="14831">
          <cell r="A14831" t="str">
            <v>633467000</v>
          </cell>
        </row>
        <row r="14832">
          <cell r="A14832" t="str">
            <v>633467100</v>
          </cell>
        </row>
        <row r="14833">
          <cell r="A14833" t="str">
            <v>633467102</v>
          </cell>
        </row>
        <row r="14834">
          <cell r="A14834" t="str">
            <v>633467103</v>
          </cell>
        </row>
        <row r="14835">
          <cell r="A14835" t="str">
            <v>633467104</v>
          </cell>
        </row>
        <row r="14836">
          <cell r="A14836" t="str">
            <v>633467106</v>
          </cell>
        </row>
        <row r="14837">
          <cell r="A14837" t="str">
            <v>633467107</v>
          </cell>
        </row>
        <row r="14838">
          <cell r="A14838" t="str">
            <v>633467108</v>
          </cell>
        </row>
        <row r="14839">
          <cell r="A14839" t="str">
            <v>633467109</v>
          </cell>
        </row>
        <row r="14840">
          <cell r="A14840" t="str">
            <v>633467112</v>
          </cell>
        </row>
        <row r="14841">
          <cell r="A14841" t="str">
            <v>633467114</v>
          </cell>
        </row>
        <row r="14842">
          <cell r="A14842" t="str">
            <v>633467115</v>
          </cell>
        </row>
        <row r="14843">
          <cell r="A14843" t="str">
            <v>633467200</v>
          </cell>
        </row>
        <row r="14844">
          <cell r="A14844" t="str">
            <v>633467300</v>
          </cell>
        </row>
        <row r="14845">
          <cell r="A14845" t="str">
            <v>633467500</v>
          </cell>
        </row>
        <row r="14846">
          <cell r="A14846" t="str">
            <v>633467505</v>
          </cell>
        </row>
        <row r="14847">
          <cell r="A14847" t="str">
            <v>633467506</v>
          </cell>
        </row>
        <row r="14848">
          <cell r="A14848" t="str">
            <v>633467507</v>
          </cell>
        </row>
        <row r="14849">
          <cell r="A14849" t="str">
            <v>633469000</v>
          </cell>
        </row>
        <row r="14850">
          <cell r="A14850" t="str">
            <v>633469100</v>
          </cell>
        </row>
        <row r="14851">
          <cell r="A14851" t="str">
            <v>633469113</v>
          </cell>
        </row>
        <row r="14852">
          <cell r="A14852" t="str">
            <v>633469129</v>
          </cell>
        </row>
        <row r="14853">
          <cell r="A14853" t="str">
            <v>633469135</v>
          </cell>
        </row>
        <row r="14854">
          <cell r="A14854" t="str">
            <v>633469137</v>
          </cell>
        </row>
        <row r="14855">
          <cell r="A14855" t="str">
            <v>633469161</v>
          </cell>
        </row>
        <row r="14856">
          <cell r="A14856" t="str">
            <v>633469163</v>
          </cell>
        </row>
        <row r="14857">
          <cell r="A14857" t="str">
            <v>633469165</v>
          </cell>
        </row>
        <row r="14858">
          <cell r="A14858" t="str">
            <v>633469167</v>
          </cell>
        </row>
        <row r="14859">
          <cell r="A14859" t="str">
            <v>633469169</v>
          </cell>
        </row>
        <row r="14860">
          <cell r="A14860" t="str">
            <v>633469171</v>
          </cell>
        </row>
        <row r="14861">
          <cell r="A14861" t="str">
            <v>633471000</v>
          </cell>
        </row>
        <row r="14862">
          <cell r="A14862" t="str">
            <v>633471100</v>
          </cell>
        </row>
        <row r="14863">
          <cell r="A14863" t="str">
            <v>633471103</v>
          </cell>
        </row>
        <row r="14864">
          <cell r="A14864" t="str">
            <v>633471111</v>
          </cell>
        </row>
        <row r="14865">
          <cell r="A14865" t="str">
            <v>633471112</v>
          </cell>
        </row>
        <row r="14866">
          <cell r="A14866" t="str">
            <v>633471113</v>
          </cell>
        </row>
        <row r="14867">
          <cell r="A14867" t="str">
            <v>633471114</v>
          </cell>
        </row>
        <row r="14868">
          <cell r="A14868" t="str">
            <v>633471200</v>
          </cell>
        </row>
        <row r="14869">
          <cell r="A14869" t="str">
            <v>633471205</v>
          </cell>
        </row>
        <row r="14870">
          <cell r="A14870" t="str">
            <v>633471206</v>
          </cell>
        </row>
        <row r="14871">
          <cell r="A14871" t="str">
            <v>633471300</v>
          </cell>
        </row>
        <row r="14872">
          <cell r="A14872" t="str">
            <v>633471304</v>
          </cell>
        </row>
        <row r="14873">
          <cell r="A14873" t="str">
            <v>633471305</v>
          </cell>
        </row>
        <row r="14874">
          <cell r="A14874" t="str">
            <v>633471306</v>
          </cell>
        </row>
        <row r="14875">
          <cell r="A14875" t="str">
            <v>633471307</v>
          </cell>
        </row>
        <row r="14876">
          <cell r="A14876" t="str">
            <v>633471309</v>
          </cell>
        </row>
        <row r="14877">
          <cell r="A14877" t="str">
            <v>633471400</v>
          </cell>
        </row>
        <row r="14878">
          <cell r="A14878" t="str">
            <v>633471403</v>
          </cell>
        </row>
        <row r="14879">
          <cell r="A14879" t="str">
            <v>633471405</v>
          </cell>
        </row>
        <row r="14880">
          <cell r="A14880" t="str">
            <v>633471500</v>
          </cell>
        </row>
        <row r="14881">
          <cell r="A14881" t="str">
            <v>633471505</v>
          </cell>
        </row>
        <row r="14882">
          <cell r="A14882" t="str">
            <v>633471506</v>
          </cell>
        </row>
        <row r="14883">
          <cell r="A14883" t="str">
            <v>633471507</v>
          </cell>
        </row>
        <row r="14884">
          <cell r="A14884" t="str">
            <v>633471508</v>
          </cell>
        </row>
        <row r="14885">
          <cell r="A14885" t="str">
            <v>633471509</v>
          </cell>
        </row>
        <row r="14886">
          <cell r="A14886" t="str">
            <v>633473000</v>
          </cell>
        </row>
        <row r="14887">
          <cell r="A14887" t="str">
            <v>633473100</v>
          </cell>
        </row>
        <row r="14888">
          <cell r="A14888" t="str">
            <v>633473105</v>
          </cell>
        </row>
        <row r="14889">
          <cell r="A14889" t="str">
            <v>633473200</v>
          </cell>
        </row>
        <row r="14890">
          <cell r="A14890" t="str">
            <v>633473208</v>
          </cell>
        </row>
        <row r="14891">
          <cell r="A14891" t="str">
            <v>633473400</v>
          </cell>
        </row>
        <row r="14892">
          <cell r="A14892" t="str">
            <v>633473408</v>
          </cell>
        </row>
        <row r="14893">
          <cell r="A14893" t="str">
            <v>633473500</v>
          </cell>
        </row>
        <row r="14894">
          <cell r="A14894" t="str">
            <v>633473503</v>
          </cell>
        </row>
        <row r="14895">
          <cell r="A14895" t="str">
            <v>633473508</v>
          </cell>
        </row>
        <row r="14896">
          <cell r="A14896" t="str">
            <v>633475000</v>
          </cell>
        </row>
        <row r="14897">
          <cell r="A14897" t="str">
            <v>633475100</v>
          </cell>
        </row>
        <row r="14898">
          <cell r="A14898" t="str">
            <v>633475103</v>
          </cell>
        </row>
        <row r="14899">
          <cell r="A14899" t="str">
            <v>633475105</v>
          </cell>
        </row>
        <row r="14900">
          <cell r="A14900" t="str">
            <v>633475107</v>
          </cell>
        </row>
        <row r="14901">
          <cell r="A14901" t="str">
            <v>633475108</v>
          </cell>
        </row>
        <row r="14902">
          <cell r="A14902" t="str">
            <v>633475109</v>
          </cell>
        </row>
        <row r="14903">
          <cell r="A14903" t="str">
            <v>633475111</v>
          </cell>
        </row>
        <row r="14904">
          <cell r="A14904" t="str">
            <v>633475112</v>
          </cell>
        </row>
        <row r="14905">
          <cell r="A14905" t="str">
            <v>633475113</v>
          </cell>
        </row>
        <row r="14906">
          <cell r="A14906" t="str">
            <v>633475114</v>
          </cell>
        </row>
        <row r="14907">
          <cell r="A14907" t="str">
            <v>633475115</v>
          </cell>
        </row>
        <row r="14908">
          <cell r="A14908" t="str">
            <v>633475116</v>
          </cell>
        </row>
        <row r="14909">
          <cell r="A14909" t="str">
            <v>633475117</v>
          </cell>
        </row>
        <row r="14910">
          <cell r="A14910" t="str">
            <v>633475118</v>
          </cell>
        </row>
        <row r="14911">
          <cell r="A14911" t="str">
            <v>633475119</v>
          </cell>
        </row>
        <row r="14912">
          <cell r="A14912" t="str">
            <v>633475121</v>
          </cell>
        </row>
        <row r="14913">
          <cell r="A14913" t="str">
            <v>633475122</v>
          </cell>
        </row>
        <row r="14914">
          <cell r="A14914" t="str">
            <v>633475123</v>
          </cell>
        </row>
        <row r="14915">
          <cell r="A14915" t="str">
            <v>633479000</v>
          </cell>
        </row>
        <row r="14916">
          <cell r="A14916" t="str">
            <v>633479100</v>
          </cell>
        </row>
        <row r="14917">
          <cell r="A14917" t="str">
            <v>633479105</v>
          </cell>
        </row>
        <row r="14918">
          <cell r="A14918" t="str">
            <v>633479200</v>
          </cell>
        </row>
        <row r="14919">
          <cell r="A14919" t="str">
            <v>633479203</v>
          </cell>
        </row>
        <row r="14920">
          <cell r="A14920" t="str">
            <v>633479400</v>
          </cell>
        </row>
        <row r="14921">
          <cell r="A14921" t="str">
            <v>633481000</v>
          </cell>
        </row>
        <row r="14922">
          <cell r="A14922" t="str">
            <v>633481100</v>
          </cell>
        </row>
        <row r="14923">
          <cell r="A14923" t="str">
            <v>633481102</v>
          </cell>
        </row>
        <row r="14924">
          <cell r="A14924" t="str">
            <v>633481103</v>
          </cell>
        </row>
        <row r="14925">
          <cell r="A14925" t="str">
            <v>633481104</v>
          </cell>
        </row>
        <row r="14926">
          <cell r="A14926" t="str">
            <v>633481106</v>
          </cell>
        </row>
        <row r="14927">
          <cell r="A14927" t="str">
            <v>633481107</v>
          </cell>
        </row>
        <row r="14928">
          <cell r="A14928" t="str">
            <v>633481108</v>
          </cell>
        </row>
        <row r="14929">
          <cell r="A14929" t="str">
            <v>633481111</v>
          </cell>
        </row>
        <row r="14930">
          <cell r="A14930" t="str">
            <v>633481112</v>
          </cell>
        </row>
        <row r="14931">
          <cell r="A14931" t="str">
            <v>633481113</v>
          </cell>
        </row>
        <row r="14932">
          <cell r="A14932" t="str">
            <v>633481114</v>
          </cell>
        </row>
        <row r="14933">
          <cell r="A14933" t="str">
            <v>633481115</v>
          </cell>
        </row>
        <row r="14934">
          <cell r="A14934" t="str">
            <v>633481116</v>
          </cell>
        </row>
        <row r="14935">
          <cell r="A14935" t="str">
            <v>633481117</v>
          </cell>
        </row>
        <row r="14936">
          <cell r="A14936" t="str">
            <v>633481118</v>
          </cell>
        </row>
        <row r="14937">
          <cell r="A14937" t="str">
            <v>633481119</v>
          </cell>
        </row>
        <row r="14938">
          <cell r="A14938" t="str">
            <v>633481121</v>
          </cell>
        </row>
        <row r="14939">
          <cell r="A14939" t="str">
            <v>633481141</v>
          </cell>
        </row>
        <row r="14940">
          <cell r="A14940" t="str">
            <v>633481200</v>
          </cell>
        </row>
        <row r="14941">
          <cell r="A14941" t="str">
            <v>633481215</v>
          </cell>
        </row>
        <row r="14942">
          <cell r="A14942" t="str">
            <v>633481300</v>
          </cell>
        </row>
        <row r="14943">
          <cell r="A14943" t="str">
            <v>633485000</v>
          </cell>
        </row>
        <row r="14944">
          <cell r="A14944" t="str">
            <v>633485100</v>
          </cell>
        </row>
        <row r="14945">
          <cell r="A14945" t="str">
            <v>633485103</v>
          </cell>
        </row>
        <row r="14946">
          <cell r="A14946" t="str">
            <v>633485105</v>
          </cell>
        </row>
        <row r="14947">
          <cell r="A14947" t="str">
            <v>633485200</v>
          </cell>
        </row>
        <row r="14948">
          <cell r="A14948" t="str">
            <v>633485300</v>
          </cell>
        </row>
        <row r="14949">
          <cell r="A14949" t="str">
            <v>633485400</v>
          </cell>
        </row>
        <row r="14950">
          <cell r="A14950" t="str">
            <v>633485500</v>
          </cell>
        </row>
        <row r="14951">
          <cell r="A14951" t="str">
            <v>633485700</v>
          </cell>
        </row>
        <row r="14952">
          <cell r="A14952" t="str">
            <v>633487000</v>
          </cell>
        </row>
        <row r="14953">
          <cell r="A14953" t="str">
            <v>633487100</v>
          </cell>
        </row>
        <row r="14954">
          <cell r="A14954" t="str">
            <v>633487102</v>
          </cell>
        </row>
        <row r="14955">
          <cell r="A14955" t="str">
            <v>633487103</v>
          </cell>
        </row>
        <row r="14956">
          <cell r="A14956" t="str">
            <v>633487104</v>
          </cell>
        </row>
        <row r="14957">
          <cell r="A14957" t="str">
            <v>633487105</v>
          </cell>
        </row>
        <row r="14958">
          <cell r="A14958" t="str">
            <v>633487106</v>
          </cell>
        </row>
        <row r="14959">
          <cell r="A14959" t="str">
            <v>633487107</v>
          </cell>
        </row>
        <row r="14960">
          <cell r="A14960" t="str">
            <v>633487108</v>
          </cell>
        </row>
        <row r="14961">
          <cell r="A14961" t="str">
            <v>633487109</v>
          </cell>
        </row>
        <row r="14962">
          <cell r="A14962" t="str">
            <v>633487111</v>
          </cell>
        </row>
        <row r="14963">
          <cell r="A14963" t="str">
            <v>633487112</v>
          </cell>
        </row>
        <row r="14964">
          <cell r="A14964" t="str">
            <v>633487113</v>
          </cell>
        </row>
        <row r="14965">
          <cell r="A14965" t="str">
            <v>633487114</v>
          </cell>
        </row>
        <row r="14966">
          <cell r="A14966" t="str">
            <v>633487115</v>
          </cell>
        </row>
        <row r="14967">
          <cell r="A14967" t="str">
            <v>633487116</v>
          </cell>
        </row>
        <row r="14968">
          <cell r="A14968" t="str">
            <v>633487117</v>
          </cell>
        </row>
        <row r="14969">
          <cell r="A14969" t="str">
            <v>633487118</v>
          </cell>
        </row>
        <row r="14970">
          <cell r="A14970" t="str">
            <v>633487119</v>
          </cell>
        </row>
        <row r="14971">
          <cell r="A14971" t="str">
            <v>633487121</v>
          </cell>
        </row>
        <row r="14972">
          <cell r="A14972" t="str">
            <v>633487122</v>
          </cell>
        </row>
        <row r="14973">
          <cell r="A14973" t="str">
            <v>633487123</v>
          </cell>
        </row>
        <row r="14974">
          <cell r="A14974" t="str">
            <v>633487124</v>
          </cell>
        </row>
        <row r="14975">
          <cell r="A14975" t="str">
            <v>633487125</v>
          </cell>
        </row>
        <row r="14976">
          <cell r="A14976" t="str">
            <v>633487126</v>
          </cell>
        </row>
        <row r="14977">
          <cell r="A14977" t="str">
            <v>633487127</v>
          </cell>
        </row>
        <row r="14978">
          <cell r="A14978" t="str">
            <v>633487128</v>
          </cell>
        </row>
        <row r="14979">
          <cell r="A14979" t="str">
            <v>633487129</v>
          </cell>
        </row>
        <row r="14980">
          <cell r="A14980" t="str">
            <v>633487200</v>
          </cell>
        </row>
        <row r="14981">
          <cell r="A14981" t="str">
            <v>633487202</v>
          </cell>
        </row>
        <row r="14982">
          <cell r="A14982" t="str">
            <v>633487205</v>
          </cell>
        </row>
        <row r="14983">
          <cell r="A14983" t="str">
            <v>633487300</v>
          </cell>
        </row>
        <row r="14984">
          <cell r="A14984" t="str">
            <v>633487305</v>
          </cell>
        </row>
        <row r="14985">
          <cell r="A14985" t="str">
            <v>633487306</v>
          </cell>
        </row>
        <row r="14986">
          <cell r="A14986" t="str">
            <v>633487400</v>
          </cell>
        </row>
        <row r="14987">
          <cell r="A14987" t="str">
            <v>633487402</v>
          </cell>
        </row>
        <row r="14988">
          <cell r="A14988" t="str">
            <v>633487403</v>
          </cell>
        </row>
        <row r="14989">
          <cell r="A14989" t="str">
            <v>633487404</v>
          </cell>
        </row>
        <row r="14990">
          <cell r="A14990" t="str">
            <v>633487405</v>
          </cell>
        </row>
        <row r="14991">
          <cell r="A14991" t="str">
            <v>633487406</v>
          </cell>
        </row>
        <row r="14992">
          <cell r="A14992" t="str">
            <v>633487407</v>
          </cell>
        </row>
        <row r="14993">
          <cell r="A14993" t="str">
            <v>633487408</v>
          </cell>
        </row>
        <row r="14994">
          <cell r="A14994" t="str">
            <v>633487409</v>
          </cell>
        </row>
        <row r="14995">
          <cell r="A14995" t="str">
            <v>633487411</v>
          </cell>
        </row>
        <row r="14996">
          <cell r="A14996" t="str">
            <v>633487500</v>
          </cell>
        </row>
        <row r="14997">
          <cell r="A14997" t="str">
            <v>633487505</v>
          </cell>
        </row>
        <row r="14998">
          <cell r="A14998" t="str">
            <v>633487506</v>
          </cell>
        </row>
        <row r="14999">
          <cell r="A14999" t="str">
            <v>633487507</v>
          </cell>
        </row>
        <row r="15000">
          <cell r="A15000" t="str">
            <v>633600000</v>
          </cell>
        </row>
        <row r="15001">
          <cell r="A15001" t="str">
            <v>633630000</v>
          </cell>
        </row>
        <row r="15002">
          <cell r="A15002" t="str">
            <v>633630100</v>
          </cell>
        </row>
        <row r="15003">
          <cell r="A15003" t="str">
            <v>633633000</v>
          </cell>
        </row>
        <row r="15004">
          <cell r="A15004" t="str">
            <v>633633100</v>
          </cell>
        </row>
        <row r="15005">
          <cell r="A15005" t="str">
            <v>633633200</v>
          </cell>
        </row>
        <row r="15006">
          <cell r="A15006" t="str">
            <v>633633202</v>
          </cell>
        </row>
        <row r="15007">
          <cell r="A15007" t="str">
            <v>633633203</v>
          </cell>
        </row>
        <row r="15008">
          <cell r="A15008" t="str">
            <v>633633204</v>
          </cell>
        </row>
        <row r="15009">
          <cell r="A15009" t="str">
            <v>633633205</v>
          </cell>
        </row>
        <row r="15010">
          <cell r="A15010" t="str">
            <v>633633300</v>
          </cell>
        </row>
        <row r="15011">
          <cell r="A15011" t="str">
            <v>633635000</v>
          </cell>
        </row>
        <row r="15012">
          <cell r="A15012" t="str">
            <v>633635100</v>
          </cell>
        </row>
        <row r="15013">
          <cell r="A15013" t="str">
            <v>633635103</v>
          </cell>
        </row>
        <row r="15014">
          <cell r="A15014" t="str">
            <v>633635105</v>
          </cell>
        </row>
        <row r="15015">
          <cell r="A15015" t="str">
            <v>633635200</v>
          </cell>
        </row>
        <row r="15016">
          <cell r="A15016" t="str">
            <v>633637000</v>
          </cell>
        </row>
        <row r="15017">
          <cell r="A15017" t="str">
            <v>633637100</v>
          </cell>
        </row>
        <row r="15018">
          <cell r="A15018" t="str">
            <v>633637200</v>
          </cell>
        </row>
        <row r="15019">
          <cell r="A15019" t="str">
            <v>633637300</v>
          </cell>
        </row>
        <row r="15020">
          <cell r="A15020" t="str">
            <v>633637400</v>
          </cell>
        </row>
        <row r="15021">
          <cell r="A15021" t="str">
            <v>633637500</v>
          </cell>
        </row>
        <row r="15022">
          <cell r="A15022" t="str">
            <v>633637600</v>
          </cell>
        </row>
        <row r="15023">
          <cell r="A15023" t="str">
            <v>633637603</v>
          </cell>
        </row>
        <row r="15024">
          <cell r="A15024" t="str">
            <v>633637605</v>
          </cell>
        </row>
        <row r="15025">
          <cell r="A15025" t="str">
            <v>633637700</v>
          </cell>
        </row>
        <row r="15026">
          <cell r="A15026" t="str">
            <v>633641000</v>
          </cell>
        </row>
        <row r="15027">
          <cell r="A15027" t="str">
            <v>633641100</v>
          </cell>
        </row>
        <row r="15028">
          <cell r="A15028" t="str">
            <v>633641102</v>
          </cell>
        </row>
        <row r="15029">
          <cell r="A15029" t="str">
            <v>633641103</v>
          </cell>
        </row>
        <row r="15030">
          <cell r="A15030" t="str">
            <v>633641200</v>
          </cell>
        </row>
        <row r="15031">
          <cell r="A15031" t="str">
            <v>633641202</v>
          </cell>
        </row>
        <row r="15032">
          <cell r="A15032" t="str">
            <v>633641203</v>
          </cell>
        </row>
        <row r="15033">
          <cell r="A15033" t="str">
            <v>633641204</v>
          </cell>
        </row>
        <row r="15034">
          <cell r="A15034" t="str">
            <v>633641205</v>
          </cell>
        </row>
        <row r="15035">
          <cell r="A15035" t="str">
            <v>633641206</v>
          </cell>
        </row>
        <row r="15036">
          <cell r="A15036" t="str">
            <v>633641207</v>
          </cell>
        </row>
        <row r="15037">
          <cell r="A15037" t="str">
            <v>633641208</v>
          </cell>
        </row>
        <row r="15038">
          <cell r="A15038" t="str">
            <v>633641300</v>
          </cell>
        </row>
        <row r="15039">
          <cell r="A15039" t="str">
            <v>633641400</v>
          </cell>
        </row>
        <row r="15040">
          <cell r="A15040" t="str">
            <v>633641403</v>
          </cell>
        </row>
        <row r="15041">
          <cell r="A15041" t="str">
            <v>633643000</v>
          </cell>
        </row>
        <row r="15042">
          <cell r="A15042" t="str">
            <v>633643100</v>
          </cell>
        </row>
        <row r="15043">
          <cell r="A15043" t="str">
            <v>633643102</v>
          </cell>
        </row>
        <row r="15044">
          <cell r="A15044" t="str">
            <v>633643200</v>
          </cell>
        </row>
        <row r="15045">
          <cell r="A15045" t="str">
            <v>633645000</v>
          </cell>
        </row>
        <row r="15046">
          <cell r="A15046" t="str">
            <v>633645100</v>
          </cell>
        </row>
        <row r="15047">
          <cell r="A15047" t="str">
            <v>633645102</v>
          </cell>
        </row>
        <row r="15048">
          <cell r="A15048" t="str">
            <v>633645200</v>
          </cell>
        </row>
        <row r="15049">
          <cell r="A15049" t="str">
            <v>633647000</v>
          </cell>
        </row>
        <row r="15050">
          <cell r="A15050" t="str">
            <v>633647100</v>
          </cell>
        </row>
        <row r="15051">
          <cell r="A15051" t="str">
            <v>633647102</v>
          </cell>
        </row>
        <row r="15052">
          <cell r="A15052" t="str">
            <v>633647103</v>
          </cell>
        </row>
        <row r="15053">
          <cell r="A15053" t="str">
            <v>633647104</v>
          </cell>
        </row>
        <row r="15054">
          <cell r="A15054" t="str">
            <v>633647200</v>
          </cell>
        </row>
        <row r="15055">
          <cell r="A15055" t="str">
            <v>633649000</v>
          </cell>
        </row>
        <row r="15056">
          <cell r="A15056" t="str">
            <v>633649100</v>
          </cell>
        </row>
        <row r="15057">
          <cell r="A15057" t="str">
            <v>633649102</v>
          </cell>
        </row>
        <row r="15058">
          <cell r="A15058" t="str">
            <v>633649103</v>
          </cell>
        </row>
        <row r="15059">
          <cell r="A15059" t="str">
            <v>633649104</v>
          </cell>
        </row>
        <row r="15060">
          <cell r="A15060" t="str">
            <v>633649105</v>
          </cell>
        </row>
        <row r="15061">
          <cell r="A15061" t="str">
            <v>633649200</v>
          </cell>
        </row>
        <row r="15062">
          <cell r="A15062" t="str">
            <v>633649202</v>
          </cell>
        </row>
        <row r="15063">
          <cell r="A15063" t="str">
            <v>633649203</v>
          </cell>
        </row>
        <row r="15064">
          <cell r="A15064" t="str">
            <v>633649204</v>
          </cell>
        </row>
        <row r="15065">
          <cell r="A15065" t="str">
            <v>633649205</v>
          </cell>
        </row>
        <row r="15066">
          <cell r="A15066" t="str">
            <v>633649206</v>
          </cell>
        </row>
        <row r="15067">
          <cell r="A15067" t="str">
            <v>633649300</v>
          </cell>
        </row>
        <row r="15068">
          <cell r="A15068" t="str">
            <v>633649302</v>
          </cell>
        </row>
        <row r="15069">
          <cell r="A15069" t="str">
            <v>633649303</v>
          </cell>
        </row>
        <row r="15070">
          <cell r="A15070" t="str">
            <v>633649304</v>
          </cell>
        </row>
        <row r="15071">
          <cell r="A15071" t="str">
            <v>633649305</v>
          </cell>
        </row>
        <row r="15072">
          <cell r="A15072" t="str">
            <v>633649306</v>
          </cell>
        </row>
        <row r="15073">
          <cell r="A15073" t="str">
            <v>633649307</v>
          </cell>
        </row>
        <row r="15074">
          <cell r="A15074" t="str">
            <v>633651000</v>
          </cell>
        </row>
        <row r="15075">
          <cell r="A15075" t="str">
            <v>633651100</v>
          </cell>
        </row>
        <row r="15076">
          <cell r="A15076" t="str">
            <v>633651200</v>
          </cell>
        </row>
        <row r="15077">
          <cell r="A15077" t="str">
            <v>633651300</v>
          </cell>
        </row>
        <row r="15078">
          <cell r="A15078" t="str">
            <v>633651400</v>
          </cell>
        </row>
        <row r="15079">
          <cell r="A15079" t="str">
            <v>633800000</v>
          </cell>
        </row>
        <row r="15080">
          <cell r="A15080" t="str">
            <v>633830000</v>
          </cell>
        </row>
        <row r="15081">
          <cell r="A15081" t="str">
            <v>633830100</v>
          </cell>
        </row>
        <row r="15082">
          <cell r="A15082" t="str">
            <v>633830200</v>
          </cell>
        </row>
        <row r="15083">
          <cell r="A15083" t="str">
            <v>633830300</v>
          </cell>
        </row>
        <row r="15084">
          <cell r="A15084" t="str">
            <v>633830400</v>
          </cell>
        </row>
        <row r="15085">
          <cell r="A15085" t="str">
            <v>633830600</v>
          </cell>
        </row>
        <row r="15086">
          <cell r="A15086" t="str">
            <v>633833000</v>
          </cell>
        </row>
        <row r="15087">
          <cell r="A15087" t="str">
            <v>633833100</v>
          </cell>
        </row>
        <row r="15088">
          <cell r="A15088" t="str">
            <v>633833200</v>
          </cell>
        </row>
        <row r="15089">
          <cell r="A15089" t="str">
            <v>633835000</v>
          </cell>
        </row>
        <row r="15090">
          <cell r="A15090" t="str">
            <v>633835100</v>
          </cell>
        </row>
        <row r="15091">
          <cell r="A15091" t="str">
            <v>633835300</v>
          </cell>
        </row>
        <row r="15092">
          <cell r="A15092" t="str">
            <v>633835400</v>
          </cell>
        </row>
        <row r="15093">
          <cell r="A15093" t="str">
            <v>633835600</v>
          </cell>
        </row>
        <row r="15094">
          <cell r="A15094" t="str">
            <v>633835700</v>
          </cell>
        </row>
        <row r="15095">
          <cell r="A15095" t="str">
            <v>633835800</v>
          </cell>
        </row>
        <row r="15096">
          <cell r="A15096" t="str">
            <v>633835900</v>
          </cell>
        </row>
        <row r="15097">
          <cell r="A15097" t="str">
            <v>633837000</v>
          </cell>
        </row>
        <row r="15098">
          <cell r="A15098" t="str">
            <v>633837100</v>
          </cell>
        </row>
        <row r="15099">
          <cell r="A15099" t="str">
            <v>633837200</v>
          </cell>
        </row>
        <row r="15100">
          <cell r="A15100" t="str">
            <v>633837700</v>
          </cell>
        </row>
        <row r="15101">
          <cell r="A15101" t="str">
            <v>633843000</v>
          </cell>
        </row>
        <row r="15102">
          <cell r="A15102" t="str">
            <v>633843100</v>
          </cell>
        </row>
        <row r="15103">
          <cell r="A15103" t="str">
            <v>633843200</v>
          </cell>
        </row>
        <row r="15104">
          <cell r="A15104" t="str">
            <v>633845000</v>
          </cell>
        </row>
        <row r="15105">
          <cell r="A15105" t="str">
            <v>633845100</v>
          </cell>
        </row>
        <row r="15106">
          <cell r="A15106" t="str">
            <v>633847000</v>
          </cell>
        </row>
        <row r="15107">
          <cell r="A15107" t="str">
            <v>633847100</v>
          </cell>
        </row>
        <row r="15108">
          <cell r="A15108" t="str">
            <v>633847300</v>
          </cell>
        </row>
        <row r="15109">
          <cell r="A15109" t="str">
            <v>633847500</v>
          </cell>
        </row>
        <row r="15110">
          <cell r="A15110" t="str">
            <v>633849000</v>
          </cell>
        </row>
        <row r="15111">
          <cell r="A15111" t="str">
            <v>633849100</v>
          </cell>
        </row>
        <row r="15112">
          <cell r="A15112" t="str">
            <v>633849200</v>
          </cell>
        </row>
        <row r="15113">
          <cell r="A15113" t="str">
            <v>633849300</v>
          </cell>
        </row>
        <row r="15114">
          <cell r="A15114" t="str">
            <v>633851000</v>
          </cell>
        </row>
        <row r="15115">
          <cell r="A15115" t="str">
            <v>633851100</v>
          </cell>
        </row>
        <row r="15116">
          <cell r="A15116" t="str">
            <v>633851200</v>
          </cell>
        </row>
        <row r="15117">
          <cell r="A15117" t="str">
            <v>633855000</v>
          </cell>
        </row>
        <row r="15118">
          <cell r="A15118" t="str">
            <v>633855100</v>
          </cell>
        </row>
        <row r="15119">
          <cell r="A15119" t="str">
            <v>633855200</v>
          </cell>
        </row>
        <row r="15120">
          <cell r="A15120" t="str">
            <v>633855400</v>
          </cell>
        </row>
        <row r="15121">
          <cell r="A15121" t="str">
            <v>633855600</v>
          </cell>
        </row>
        <row r="15122">
          <cell r="A15122" t="str">
            <v>633855800</v>
          </cell>
        </row>
        <row r="15123">
          <cell r="A15123" t="str">
            <v>633857000</v>
          </cell>
        </row>
        <row r="15124">
          <cell r="A15124" t="str">
            <v>633857100</v>
          </cell>
        </row>
        <row r="15125">
          <cell r="A15125" t="str">
            <v>633857200</v>
          </cell>
        </row>
        <row r="15126">
          <cell r="A15126" t="str">
            <v>633857300</v>
          </cell>
        </row>
        <row r="15127">
          <cell r="A15127" t="str">
            <v>633857500</v>
          </cell>
        </row>
        <row r="15128">
          <cell r="A15128" t="str">
            <v>633859000</v>
          </cell>
        </row>
        <row r="15129">
          <cell r="A15129" t="str">
            <v>633859100</v>
          </cell>
        </row>
        <row r="15130">
          <cell r="A15130" t="str">
            <v>633859200</v>
          </cell>
        </row>
        <row r="15131">
          <cell r="A15131" t="str">
            <v>633859300</v>
          </cell>
        </row>
        <row r="15132">
          <cell r="A15132" t="str">
            <v>633873000</v>
          </cell>
        </row>
        <row r="15133">
          <cell r="A15133" t="str">
            <v>633873100</v>
          </cell>
        </row>
        <row r="15134">
          <cell r="A15134" t="str">
            <v>633873200</v>
          </cell>
        </row>
        <row r="15135">
          <cell r="A15135" t="str">
            <v>633873300</v>
          </cell>
        </row>
        <row r="15136">
          <cell r="A15136" t="str">
            <v>633873400</v>
          </cell>
        </row>
        <row r="15137">
          <cell r="A15137" t="str">
            <v>633873600</v>
          </cell>
        </row>
        <row r="15138">
          <cell r="A15138" t="str">
            <v>633875000</v>
          </cell>
        </row>
        <row r="15139">
          <cell r="A15139" t="str">
            <v>633875100</v>
          </cell>
        </row>
        <row r="15140">
          <cell r="A15140" t="str">
            <v>633875200</v>
          </cell>
        </row>
        <row r="15141">
          <cell r="A15141" t="str">
            <v>633875300</v>
          </cell>
        </row>
        <row r="15142">
          <cell r="A15142" t="str">
            <v>633875400</v>
          </cell>
        </row>
        <row r="15143">
          <cell r="A15143" t="str">
            <v>633877000</v>
          </cell>
        </row>
        <row r="15144">
          <cell r="A15144" t="str">
            <v>633877100</v>
          </cell>
        </row>
        <row r="15145">
          <cell r="A15145" t="str">
            <v>633877200</v>
          </cell>
        </row>
        <row r="15146">
          <cell r="A15146" t="str">
            <v>633877300</v>
          </cell>
        </row>
        <row r="15147">
          <cell r="A15147" t="str">
            <v>633877400</v>
          </cell>
        </row>
        <row r="15148">
          <cell r="A15148" t="str">
            <v>633879000</v>
          </cell>
        </row>
        <row r="15149">
          <cell r="A15149" t="str">
            <v>633879100</v>
          </cell>
        </row>
        <row r="15150">
          <cell r="A15150" t="str">
            <v>633879200</v>
          </cell>
        </row>
        <row r="15151">
          <cell r="A15151" t="str">
            <v>633879300</v>
          </cell>
        </row>
        <row r="15152">
          <cell r="A15152" t="str">
            <v>633883000</v>
          </cell>
        </row>
        <row r="15153">
          <cell r="A15153" t="str">
            <v>633883100</v>
          </cell>
        </row>
        <row r="15154">
          <cell r="A15154" t="str">
            <v>633883200</v>
          </cell>
        </row>
        <row r="15155">
          <cell r="A15155" t="str">
            <v>633883300</v>
          </cell>
        </row>
        <row r="15156">
          <cell r="A15156" t="str">
            <v>633883400</v>
          </cell>
        </row>
        <row r="15157">
          <cell r="A15157" t="str">
            <v>633885000</v>
          </cell>
        </row>
        <row r="15158">
          <cell r="A15158" t="str">
            <v>633885100</v>
          </cell>
        </row>
        <row r="15159">
          <cell r="A15159" t="str">
            <v>633885200</v>
          </cell>
        </row>
        <row r="15160">
          <cell r="A15160" t="str">
            <v>633885300</v>
          </cell>
        </row>
        <row r="15161">
          <cell r="A15161" t="str">
            <v>633885400</v>
          </cell>
        </row>
        <row r="15162">
          <cell r="A15162" t="str">
            <v>633889000</v>
          </cell>
        </row>
        <row r="15163">
          <cell r="A15163" t="str">
            <v>633889100</v>
          </cell>
        </row>
        <row r="15164">
          <cell r="A15164" t="str">
            <v>633889200</v>
          </cell>
        </row>
        <row r="15165">
          <cell r="A15165" t="str">
            <v>634000000</v>
          </cell>
        </row>
        <row r="15166">
          <cell r="A15166" t="str">
            <v>634030000</v>
          </cell>
        </row>
        <row r="15167">
          <cell r="A15167" t="str">
            <v>634030100</v>
          </cell>
        </row>
        <row r="15168">
          <cell r="A15168" t="str">
            <v>634033000</v>
          </cell>
        </row>
        <row r="15169">
          <cell r="A15169" t="str">
            <v>634033100</v>
          </cell>
        </row>
        <row r="15170">
          <cell r="A15170" t="str">
            <v>634033200</v>
          </cell>
        </row>
        <row r="15171">
          <cell r="A15171" t="str">
            <v>634037000</v>
          </cell>
        </row>
        <row r="15172">
          <cell r="A15172" t="str">
            <v>634037100</v>
          </cell>
        </row>
        <row r="15173">
          <cell r="A15173" t="str">
            <v>634037200</v>
          </cell>
        </row>
        <row r="15174">
          <cell r="A15174" t="str">
            <v>634037300</v>
          </cell>
        </row>
        <row r="15175">
          <cell r="A15175" t="str">
            <v>634037400</v>
          </cell>
        </row>
        <row r="15176">
          <cell r="A15176" t="str">
            <v>634039000</v>
          </cell>
        </row>
        <row r="15177">
          <cell r="A15177" t="str">
            <v>634039100</v>
          </cell>
        </row>
        <row r="15178">
          <cell r="A15178" t="str">
            <v>634039300</v>
          </cell>
        </row>
        <row r="15179">
          <cell r="A15179" t="str">
            <v>634041000</v>
          </cell>
        </row>
        <row r="15180">
          <cell r="A15180" t="str">
            <v>634041100</v>
          </cell>
        </row>
        <row r="15181">
          <cell r="A15181" t="str">
            <v>634041200</v>
          </cell>
        </row>
        <row r="15182">
          <cell r="A15182" t="str">
            <v>634045000</v>
          </cell>
        </row>
        <row r="15183">
          <cell r="A15183" t="str">
            <v>634045100</v>
          </cell>
        </row>
        <row r="15184">
          <cell r="A15184" t="str">
            <v>634047000</v>
          </cell>
        </row>
        <row r="15185">
          <cell r="A15185" t="str">
            <v>634047100</v>
          </cell>
        </row>
        <row r="15186">
          <cell r="A15186" t="str">
            <v>634047200</v>
          </cell>
        </row>
        <row r="15187">
          <cell r="A15187" t="str">
            <v>634049000</v>
          </cell>
        </row>
        <row r="15188">
          <cell r="A15188" t="str">
            <v>634049100</v>
          </cell>
        </row>
        <row r="15189">
          <cell r="A15189" t="str">
            <v>634049105</v>
          </cell>
        </row>
        <row r="15190">
          <cell r="A15190" t="str">
            <v>634049300</v>
          </cell>
        </row>
        <row r="15191">
          <cell r="A15191" t="str">
            <v>634049400</v>
          </cell>
        </row>
        <row r="15192">
          <cell r="A15192" t="str">
            <v>634049500</v>
          </cell>
        </row>
        <row r="15193">
          <cell r="A15193" t="str">
            <v>634051000</v>
          </cell>
        </row>
        <row r="15194">
          <cell r="A15194" t="str">
            <v>634051100</v>
          </cell>
        </row>
        <row r="15195">
          <cell r="A15195" t="str">
            <v>634051108</v>
          </cell>
        </row>
        <row r="15196">
          <cell r="A15196" t="str">
            <v>634051111</v>
          </cell>
        </row>
        <row r="15197">
          <cell r="A15197" t="str">
            <v>634051200</v>
          </cell>
        </row>
        <row r="15198">
          <cell r="A15198" t="str">
            <v>634051300</v>
          </cell>
        </row>
        <row r="15199">
          <cell r="A15199" t="str">
            <v>634053000</v>
          </cell>
        </row>
        <row r="15200">
          <cell r="A15200" t="str">
            <v>634053100</v>
          </cell>
        </row>
        <row r="15201">
          <cell r="A15201" t="str">
            <v>634053103</v>
          </cell>
        </row>
        <row r="15202">
          <cell r="A15202" t="str">
            <v>634053105</v>
          </cell>
        </row>
        <row r="15203">
          <cell r="A15203" t="str">
            <v>634053200</v>
          </cell>
        </row>
        <row r="15204">
          <cell r="A15204" t="str">
            <v>634053300</v>
          </cell>
        </row>
        <row r="15205">
          <cell r="A15205" t="str">
            <v>634055000</v>
          </cell>
        </row>
        <row r="15206">
          <cell r="A15206" t="str">
            <v>634055100</v>
          </cell>
        </row>
        <row r="15207">
          <cell r="A15207" t="str">
            <v>634055105</v>
          </cell>
        </row>
        <row r="15208">
          <cell r="A15208" t="str">
            <v>634055108</v>
          </cell>
        </row>
        <row r="15209">
          <cell r="A15209" t="str">
            <v>634055111</v>
          </cell>
        </row>
        <row r="15210">
          <cell r="A15210" t="str">
            <v>634055300</v>
          </cell>
        </row>
        <row r="15211">
          <cell r="A15211" t="str">
            <v>634057000</v>
          </cell>
        </row>
        <row r="15212">
          <cell r="A15212" t="str">
            <v>634057100</v>
          </cell>
        </row>
        <row r="15213">
          <cell r="A15213" t="str">
            <v>634057105</v>
          </cell>
        </row>
        <row r="15214">
          <cell r="A15214" t="str">
            <v>634057200</v>
          </cell>
        </row>
        <row r="15215">
          <cell r="A15215" t="str">
            <v>634057400</v>
          </cell>
        </row>
        <row r="15216">
          <cell r="A15216" t="str">
            <v>634061000</v>
          </cell>
        </row>
        <row r="15217">
          <cell r="A15217" t="str">
            <v>634061100</v>
          </cell>
        </row>
        <row r="15218">
          <cell r="A15218" t="str">
            <v>634061103</v>
          </cell>
        </row>
        <row r="15219">
          <cell r="A15219" t="str">
            <v>634061105</v>
          </cell>
        </row>
        <row r="15220">
          <cell r="A15220" t="str">
            <v>634061106</v>
          </cell>
        </row>
        <row r="15221">
          <cell r="A15221" t="str">
            <v>634061108</v>
          </cell>
        </row>
        <row r="15222">
          <cell r="A15222" t="str">
            <v>634063000</v>
          </cell>
        </row>
        <row r="15223">
          <cell r="A15223" t="str">
            <v>634063100</v>
          </cell>
        </row>
        <row r="15224">
          <cell r="A15224" t="str">
            <v>634063105</v>
          </cell>
        </row>
        <row r="15225">
          <cell r="A15225" t="str">
            <v>634063106</v>
          </cell>
        </row>
        <row r="15226">
          <cell r="A15226" t="str">
            <v>634063108</v>
          </cell>
        </row>
        <row r="15227">
          <cell r="A15227" t="str">
            <v>634065000</v>
          </cell>
        </row>
        <row r="15228">
          <cell r="A15228" t="str">
            <v>634065100</v>
          </cell>
        </row>
        <row r="15229">
          <cell r="A15229" t="str">
            <v>634065200</v>
          </cell>
        </row>
        <row r="15230">
          <cell r="A15230" t="str">
            <v>634065300</v>
          </cell>
        </row>
        <row r="15231">
          <cell r="A15231" t="str">
            <v>634065400</v>
          </cell>
        </row>
        <row r="15232">
          <cell r="A15232" t="str">
            <v>634065405</v>
          </cell>
        </row>
        <row r="15233">
          <cell r="A15233" t="str">
            <v>634065406</v>
          </cell>
        </row>
        <row r="15234">
          <cell r="A15234" t="str">
            <v>634065407</v>
          </cell>
        </row>
        <row r="15235">
          <cell r="A15235" t="str">
            <v>634065408</v>
          </cell>
        </row>
        <row r="15236">
          <cell r="A15236" t="str">
            <v>634067000</v>
          </cell>
        </row>
        <row r="15237">
          <cell r="A15237" t="str">
            <v>634067100</v>
          </cell>
        </row>
        <row r="15238">
          <cell r="A15238" t="str">
            <v>634067103</v>
          </cell>
        </row>
        <row r="15239">
          <cell r="A15239" t="str">
            <v>634067200</v>
          </cell>
        </row>
        <row r="15240">
          <cell r="A15240" t="str">
            <v>634067300</v>
          </cell>
        </row>
        <row r="15241">
          <cell r="A15241" t="str">
            <v>634067500</v>
          </cell>
        </row>
        <row r="15242">
          <cell r="A15242" t="str">
            <v>634067600</v>
          </cell>
        </row>
        <row r="15243">
          <cell r="A15243" t="str">
            <v>634067700</v>
          </cell>
        </row>
        <row r="15244">
          <cell r="A15244" t="str">
            <v>634067800</v>
          </cell>
        </row>
        <row r="15245">
          <cell r="A15245" t="str">
            <v>634069000</v>
          </cell>
        </row>
        <row r="15246">
          <cell r="A15246" t="str">
            <v>634069100</v>
          </cell>
        </row>
        <row r="15247">
          <cell r="A15247" t="str">
            <v>634069104</v>
          </cell>
        </row>
        <row r="15248">
          <cell r="A15248" t="str">
            <v>634069105</v>
          </cell>
        </row>
        <row r="15249">
          <cell r="A15249" t="str">
            <v>634069109</v>
          </cell>
        </row>
        <row r="15250">
          <cell r="A15250" t="str">
            <v>634400000</v>
          </cell>
        </row>
        <row r="15251">
          <cell r="A15251" t="str">
            <v>634421000</v>
          </cell>
        </row>
        <row r="15252">
          <cell r="A15252" t="str">
            <v>634421100</v>
          </cell>
        </row>
        <row r="15253">
          <cell r="A15253" t="str">
            <v>634421200</v>
          </cell>
        </row>
        <row r="15254">
          <cell r="A15254" t="str">
            <v>634421300</v>
          </cell>
        </row>
        <row r="15255">
          <cell r="A15255" t="str">
            <v>634421302</v>
          </cell>
        </row>
        <row r="15256">
          <cell r="A15256" t="str">
            <v>634421303</v>
          </cell>
        </row>
        <row r="15257">
          <cell r="A15257" t="str">
            <v>634421304</v>
          </cell>
        </row>
        <row r="15258">
          <cell r="A15258" t="str">
            <v>634421305</v>
          </cell>
        </row>
        <row r="15259">
          <cell r="A15259" t="str">
            <v>634421306</v>
          </cell>
        </row>
        <row r="15260">
          <cell r="A15260" t="str">
            <v>634421307</v>
          </cell>
        </row>
        <row r="15261">
          <cell r="A15261" t="str">
            <v>634421308</v>
          </cell>
        </row>
        <row r="15262">
          <cell r="A15262" t="str">
            <v>634421309</v>
          </cell>
        </row>
        <row r="15263">
          <cell r="A15263" t="str">
            <v>634421311</v>
          </cell>
        </row>
        <row r="15264">
          <cell r="A15264" t="str">
            <v>634421313</v>
          </cell>
        </row>
        <row r="15265">
          <cell r="A15265" t="str">
            <v>634421400</v>
          </cell>
        </row>
        <row r="15266">
          <cell r="A15266" t="str">
            <v>634421405</v>
          </cell>
        </row>
        <row r="15267">
          <cell r="A15267" t="str">
            <v>634421700</v>
          </cell>
        </row>
        <row r="15268">
          <cell r="A15268" t="str">
            <v>634421780</v>
          </cell>
        </row>
        <row r="15269">
          <cell r="A15269" t="str">
            <v>634421900</v>
          </cell>
        </row>
        <row r="15270">
          <cell r="A15270" t="str">
            <v>634430000</v>
          </cell>
        </row>
        <row r="15271">
          <cell r="A15271" t="str">
            <v>634430100</v>
          </cell>
        </row>
        <row r="15272">
          <cell r="A15272" t="str">
            <v>634430102</v>
          </cell>
        </row>
        <row r="15273">
          <cell r="A15273" t="str">
            <v>634430103</v>
          </cell>
        </row>
        <row r="15274">
          <cell r="A15274" t="str">
            <v>634430104</v>
          </cell>
        </row>
        <row r="15275">
          <cell r="A15275" t="str">
            <v>634430105</v>
          </cell>
        </row>
        <row r="15276">
          <cell r="A15276" t="str">
            <v>634430106</v>
          </cell>
        </row>
        <row r="15277">
          <cell r="A15277" t="str">
            <v>634430107</v>
          </cell>
        </row>
        <row r="15278">
          <cell r="A15278" t="str">
            <v>634430108</v>
          </cell>
        </row>
        <row r="15279">
          <cell r="A15279" t="str">
            <v>634430109</v>
          </cell>
        </row>
        <row r="15280">
          <cell r="A15280" t="str">
            <v>634430111</v>
          </cell>
        </row>
        <row r="15281">
          <cell r="A15281" t="str">
            <v>634430112</v>
          </cell>
        </row>
        <row r="15282">
          <cell r="A15282" t="str">
            <v>634430113</v>
          </cell>
        </row>
        <row r="15283">
          <cell r="A15283" t="str">
            <v>634430114</v>
          </cell>
        </row>
        <row r="15284">
          <cell r="A15284" t="str">
            <v>634430115</v>
          </cell>
        </row>
        <row r="15285">
          <cell r="A15285" t="str">
            <v>634430300</v>
          </cell>
        </row>
        <row r="15286">
          <cell r="A15286" t="str">
            <v>634430302</v>
          </cell>
        </row>
        <row r="15287">
          <cell r="A15287" t="str">
            <v>634430303</v>
          </cell>
        </row>
        <row r="15288">
          <cell r="A15288" t="str">
            <v>634430304</v>
          </cell>
        </row>
        <row r="15289">
          <cell r="A15289" t="str">
            <v>634430400</v>
          </cell>
        </row>
        <row r="15290">
          <cell r="A15290" t="str">
            <v>634430500</v>
          </cell>
        </row>
        <row r="15291">
          <cell r="A15291" t="str">
            <v>634430700</v>
          </cell>
        </row>
        <row r="15292">
          <cell r="A15292" t="str">
            <v>634430702</v>
          </cell>
        </row>
        <row r="15293">
          <cell r="A15293" t="str">
            <v>634430703</v>
          </cell>
        </row>
        <row r="15294">
          <cell r="A15294" t="str">
            <v>634430800</v>
          </cell>
        </row>
        <row r="15295">
          <cell r="A15295" t="str">
            <v>634430803</v>
          </cell>
        </row>
        <row r="15296">
          <cell r="A15296" t="str">
            <v>634430804</v>
          </cell>
        </row>
        <row r="15297">
          <cell r="A15297" t="str">
            <v>634433000</v>
          </cell>
        </row>
        <row r="15298">
          <cell r="A15298" t="str">
            <v>634433100</v>
          </cell>
        </row>
        <row r="15299">
          <cell r="A15299" t="str">
            <v>634433200</v>
          </cell>
        </row>
        <row r="15300">
          <cell r="A15300" t="str">
            <v>634435000</v>
          </cell>
        </row>
        <row r="15301">
          <cell r="A15301" t="str">
            <v>634435100</v>
          </cell>
        </row>
        <row r="15302">
          <cell r="A15302" t="str">
            <v>634435200</v>
          </cell>
        </row>
        <row r="15303">
          <cell r="A15303" t="str">
            <v>634437000</v>
          </cell>
        </row>
        <row r="15304">
          <cell r="A15304" t="str">
            <v>634437100</v>
          </cell>
        </row>
        <row r="15305">
          <cell r="A15305" t="str">
            <v>634437102</v>
          </cell>
        </row>
        <row r="15306">
          <cell r="A15306" t="str">
            <v>634437103</v>
          </cell>
        </row>
        <row r="15307">
          <cell r="A15307" t="str">
            <v>634437104</v>
          </cell>
        </row>
        <row r="15308">
          <cell r="A15308" t="str">
            <v>634437105</v>
          </cell>
        </row>
        <row r="15309">
          <cell r="A15309" t="str">
            <v>634437106</v>
          </cell>
        </row>
        <row r="15310">
          <cell r="A15310" t="str">
            <v>634437107</v>
          </cell>
        </row>
        <row r="15311">
          <cell r="A15311" t="str">
            <v>634437108</v>
          </cell>
        </row>
        <row r="15312">
          <cell r="A15312" t="str">
            <v>634437109</v>
          </cell>
        </row>
        <row r="15313">
          <cell r="A15313" t="str">
            <v>634437111</v>
          </cell>
        </row>
        <row r="15314">
          <cell r="A15314" t="str">
            <v>634437200</v>
          </cell>
        </row>
        <row r="15315">
          <cell r="A15315" t="str">
            <v>634437300</v>
          </cell>
        </row>
        <row r="15316">
          <cell r="A15316" t="str">
            <v>634437302</v>
          </cell>
        </row>
        <row r="15317">
          <cell r="A15317" t="str">
            <v>634437303</v>
          </cell>
        </row>
        <row r="15318">
          <cell r="A15318" t="str">
            <v>634437304</v>
          </cell>
        </row>
        <row r="15319">
          <cell r="A15319" t="str">
            <v>634437305</v>
          </cell>
        </row>
        <row r="15320">
          <cell r="A15320" t="str">
            <v>634437306</v>
          </cell>
        </row>
        <row r="15321">
          <cell r="A15321" t="str">
            <v>634437307</v>
          </cell>
        </row>
        <row r="15322">
          <cell r="A15322" t="str">
            <v>634437400</v>
          </cell>
        </row>
        <row r="15323">
          <cell r="A15323" t="str">
            <v>634437402</v>
          </cell>
        </row>
        <row r="15324">
          <cell r="A15324" t="str">
            <v>634437403</v>
          </cell>
        </row>
        <row r="15325">
          <cell r="A15325" t="str">
            <v>634437404</v>
          </cell>
        </row>
        <row r="15326">
          <cell r="A15326" t="str">
            <v>634437405</v>
          </cell>
        </row>
        <row r="15327">
          <cell r="A15327" t="str">
            <v>634437406</v>
          </cell>
        </row>
        <row r="15328">
          <cell r="A15328" t="str">
            <v>634437407</v>
          </cell>
        </row>
        <row r="15329">
          <cell r="A15329" t="str">
            <v>634437408</v>
          </cell>
        </row>
        <row r="15330">
          <cell r="A15330" t="str">
            <v>634437409</v>
          </cell>
        </row>
        <row r="15331">
          <cell r="A15331" t="str">
            <v>634437411</v>
          </cell>
        </row>
        <row r="15332">
          <cell r="A15332" t="str">
            <v>634437413</v>
          </cell>
        </row>
        <row r="15333">
          <cell r="A15333" t="str">
            <v>634439000</v>
          </cell>
        </row>
        <row r="15334">
          <cell r="A15334" t="str">
            <v>634439100</v>
          </cell>
        </row>
        <row r="15335">
          <cell r="A15335" t="str">
            <v>634439200</v>
          </cell>
        </row>
        <row r="15336">
          <cell r="A15336" t="str">
            <v>634439300</v>
          </cell>
        </row>
        <row r="15337">
          <cell r="A15337" t="str">
            <v>634445000</v>
          </cell>
        </row>
        <row r="15338">
          <cell r="A15338" t="str">
            <v>634445100</v>
          </cell>
        </row>
        <row r="15339">
          <cell r="A15339" t="str">
            <v>634445200</v>
          </cell>
        </row>
        <row r="15340">
          <cell r="A15340" t="str">
            <v>634445400</v>
          </cell>
        </row>
        <row r="15341">
          <cell r="A15341" t="str">
            <v>634447000</v>
          </cell>
        </row>
        <row r="15342">
          <cell r="A15342" t="str">
            <v>634447100</v>
          </cell>
        </row>
        <row r="15343">
          <cell r="A15343" t="str">
            <v>634447103</v>
          </cell>
        </row>
        <row r="15344">
          <cell r="A15344" t="str">
            <v>634447105</v>
          </cell>
        </row>
        <row r="15345">
          <cell r="A15345" t="str">
            <v>634447300</v>
          </cell>
        </row>
        <row r="15346">
          <cell r="A15346" t="str">
            <v>634447400</v>
          </cell>
        </row>
        <row r="15347">
          <cell r="A15347" t="str">
            <v>634447403</v>
          </cell>
        </row>
        <row r="15348">
          <cell r="A15348" t="str">
            <v>634447405</v>
          </cell>
        </row>
        <row r="15349">
          <cell r="A15349" t="str">
            <v>634447500</v>
          </cell>
        </row>
        <row r="15350">
          <cell r="A15350" t="str">
            <v>634447503</v>
          </cell>
        </row>
        <row r="15351">
          <cell r="A15351" t="str">
            <v>634447505</v>
          </cell>
        </row>
        <row r="15352">
          <cell r="A15352" t="str">
            <v>634453000</v>
          </cell>
        </row>
        <row r="15353">
          <cell r="A15353" t="str">
            <v>634453100</v>
          </cell>
        </row>
        <row r="15354">
          <cell r="A15354" t="str">
            <v>634453102</v>
          </cell>
        </row>
        <row r="15355">
          <cell r="A15355" t="str">
            <v>634453103</v>
          </cell>
        </row>
        <row r="15356">
          <cell r="A15356" t="str">
            <v>634453104</v>
          </cell>
        </row>
        <row r="15357">
          <cell r="A15357" t="str">
            <v>634453105</v>
          </cell>
        </row>
        <row r="15358">
          <cell r="A15358" t="str">
            <v>634453106</v>
          </cell>
        </row>
        <row r="15359">
          <cell r="A15359" t="str">
            <v>634453107</v>
          </cell>
        </row>
        <row r="15360">
          <cell r="A15360" t="str">
            <v>634453108</v>
          </cell>
        </row>
        <row r="15361">
          <cell r="A15361" t="str">
            <v>634453109</v>
          </cell>
        </row>
        <row r="15362">
          <cell r="A15362" t="str">
            <v>634453111</v>
          </cell>
        </row>
        <row r="15363">
          <cell r="A15363" t="str">
            <v>634453113</v>
          </cell>
        </row>
        <row r="15364">
          <cell r="A15364" t="str">
            <v>634453115</v>
          </cell>
        </row>
        <row r="15365">
          <cell r="A15365" t="str">
            <v>634453116</v>
          </cell>
        </row>
        <row r="15366">
          <cell r="A15366" t="str">
            <v>634453400</v>
          </cell>
        </row>
        <row r="15367">
          <cell r="A15367" t="str">
            <v>634453403</v>
          </cell>
        </row>
        <row r="15368">
          <cell r="A15368" t="str">
            <v>634453405</v>
          </cell>
        </row>
        <row r="15369">
          <cell r="A15369" t="str">
            <v>634457000</v>
          </cell>
        </row>
        <row r="15370">
          <cell r="A15370" t="str">
            <v>634457100</v>
          </cell>
        </row>
        <row r="15371">
          <cell r="A15371" t="str">
            <v>634457105</v>
          </cell>
        </row>
        <row r="15372">
          <cell r="A15372" t="str">
            <v>634457300</v>
          </cell>
        </row>
        <row r="15373">
          <cell r="A15373" t="str">
            <v>634457400</v>
          </cell>
        </row>
        <row r="15374">
          <cell r="A15374" t="str">
            <v>634459000</v>
          </cell>
        </row>
        <row r="15375">
          <cell r="A15375" t="str">
            <v>634459100</v>
          </cell>
        </row>
        <row r="15376">
          <cell r="A15376" t="str">
            <v>634459102</v>
          </cell>
        </row>
        <row r="15377">
          <cell r="A15377" t="str">
            <v>634459103</v>
          </cell>
        </row>
        <row r="15378">
          <cell r="A15378" t="str">
            <v>634459104</v>
          </cell>
        </row>
        <row r="15379">
          <cell r="A15379" t="str">
            <v>634459105</v>
          </cell>
        </row>
        <row r="15380">
          <cell r="A15380" t="str">
            <v>634459106</v>
          </cell>
        </row>
        <row r="15381">
          <cell r="A15381" t="str">
            <v>634459107</v>
          </cell>
        </row>
        <row r="15382">
          <cell r="A15382" t="str">
            <v>634459108</v>
          </cell>
        </row>
        <row r="15383">
          <cell r="A15383" t="str">
            <v>634459109</v>
          </cell>
        </row>
        <row r="15384">
          <cell r="A15384" t="str">
            <v>634459111</v>
          </cell>
        </row>
        <row r="15385">
          <cell r="A15385" t="str">
            <v>634459112</v>
          </cell>
        </row>
        <row r="15386">
          <cell r="A15386" t="str">
            <v>634459113</v>
          </cell>
        </row>
        <row r="15387">
          <cell r="A15387" t="str">
            <v>634463000</v>
          </cell>
        </row>
        <row r="15388">
          <cell r="A15388" t="str">
            <v>634463100</v>
          </cell>
        </row>
        <row r="15389">
          <cell r="A15389" t="str">
            <v>634463105</v>
          </cell>
        </row>
        <row r="15390">
          <cell r="A15390" t="str">
            <v>634463200</v>
          </cell>
        </row>
        <row r="15391">
          <cell r="A15391" t="str">
            <v>634463300</v>
          </cell>
        </row>
        <row r="15392">
          <cell r="A15392" t="str">
            <v>634465000</v>
          </cell>
        </row>
        <row r="15393">
          <cell r="A15393" t="str">
            <v>634465100</v>
          </cell>
        </row>
        <row r="15394">
          <cell r="A15394" t="str">
            <v>634465102</v>
          </cell>
        </row>
        <row r="15395">
          <cell r="A15395" t="str">
            <v>634465103</v>
          </cell>
        </row>
        <row r="15396">
          <cell r="A15396" t="str">
            <v>634465104</v>
          </cell>
        </row>
        <row r="15397">
          <cell r="A15397" t="str">
            <v>634465105</v>
          </cell>
        </row>
        <row r="15398">
          <cell r="A15398" t="str">
            <v>634465107</v>
          </cell>
        </row>
        <row r="15399">
          <cell r="A15399" t="str">
            <v>634465109</v>
          </cell>
        </row>
        <row r="15400">
          <cell r="A15400" t="str">
            <v>634465113</v>
          </cell>
        </row>
        <row r="15401">
          <cell r="A15401" t="str">
            <v>634465200</v>
          </cell>
        </row>
        <row r="15402">
          <cell r="A15402" t="str">
            <v>634465203</v>
          </cell>
        </row>
        <row r="15403">
          <cell r="A15403" t="str">
            <v>634465300</v>
          </cell>
        </row>
        <row r="15404">
          <cell r="A15404" t="str">
            <v>634465302</v>
          </cell>
        </row>
        <row r="15405">
          <cell r="A15405" t="str">
            <v>634465303</v>
          </cell>
        </row>
        <row r="15406">
          <cell r="A15406" t="str">
            <v>634465304</v>
          </cell>
        </row>
        <row r="15407">
          <cell r="A15407" t="str">
            <v>634465305</v>
          </cell>
        </row>
        <row r="15408">
          <cell r="A15408" t="str">
            <v>634473000</v>
          </cell>
        </row>
        <row r="15409">
          <cell r="A15409" t="str">
            <v>634473100</v>
          </cell>
        </row>
        <row r="15410">
          <cell r="A15410" t="str">
            <v>634473102</v>
          </cell>
        </row>
        <row r="15411">
          <cell r="A15411" t="str">
            <v>634473103</v>
          </cell>
        </row>
        <row r="15412">
          <cell r="A15412" t="str">
            <v>634473104</v>
          </cell>
        </row>
        <row r="15413">
          <cell r="A15413" t="str">
            <v>634473105</v>
          </cell>
        </row>
        <row r="15414">
          <cell r="A15414" t="str">
            <v>634473200</v>
          </cell>
        </row>
        <row r="15415">
          <cell r="A15415" t="str">
            <v>634473202</v>
          </cell>
        </row>
        <row r="15416">
          <cell r="A15416" t="str">
            <v>634473203</v>
          </cell>
        </row>
        <row r="15417">
          <cell r="A15417" t="str">
            <v>634473204</v>
          </cell>
        </row>
        <row r="15418">
          <cell r="A15418" t="str">
            <v>634473205</v>
          </cell>
        </row>
        <row r="15419">
          <cell r="A15419" t="str">
            <v>634473206</v>
          </cell>
        </row>
        <row r="15420">
          <cell r="A15420" t="str">
            <v>634473207</v>
          </cell>
        </row>
        <row r="15421">
          <cell r="A15421" t="str">
            <v>634473208</v>
          </cell>
        </row>
        <row r="15422">
          <cell r="A15422" t="str">
            <v>634473209</v>
          </cell>
        </row>
        <row r="15423">
          <cell r="A15423" t="str">
            <v>634473211</v>
          </cell>
        </row>
        <row r="15424">
          <cell r="A15424" t="str">
            <v>634473213</v>
          </cell>
        </row>
        <row r="15425">
          <cell r="A15425" t="str">
            <v>634473215</v>
          </cell>
        </row>
        <row r="15426">
          <cell r="A15426" t="str">
            <v>634475000</v>
          </cell>
        </row>
        <row r="15427">
          <cell r="A15427" t="str">
            <v>634475100</v>
          </cell>
        </row>
        <row r="15428">
          <cell r="A15428" t="str">
            <v>634475103</v>
          </cell>
        </row>
        <row r="15429">
          <cell r="A15429" t="str">
            <v>634475105</v>
          </cell>
        </row>
        <row r="15430">
          <cell r="A15430" t="str">
            <v>634475107</v>
          </cell>
        </row>
        <row r="15431">
          <cell r="A15431" t="str">
            <v>634475108</v>
          </cell>
        </row>
        <row r="15432">
          <cell r="A15432" t="str">
            <v>634475200</v>
          </cell>
        </row>
        <row r="15433">
          <cell r="A15433" t="str">
            <v>634475300</v>
          </cell>
        </row>
        <row r="15434">
          <cell r="A15434" t="str">
            <v>634475302</v>
          </cell>
        </row>
        <row r="15435">
          <cell r="A15435" t="str">
            <v>634475303</v>
          </cell>
        </row>
        <row r="15436">
          <cell r="A15436" t="str">
            <v>634475304</v>
          </cell>
        </row>
        <row r="15437">
          <cell r="A15437" t="str">
            <v>634475305</v>
          </cell>
        </row>
        <row r="15438">
          <cell r="A15438" t="str">
            <v>634475400</v>
          </cell>
        </row>
        <row r="15439">
          <cell r="A15439" t="str">
            <v>634475500</v>
          </cell>
        </row>
        <row r="15440">
          <cell r="A15440" t="str">
            <v>634475502</v>
          </cell>
        </row>
        <row r="15441">
          <cell r="A15441" t="str">
            <v>634475503</v>
          </cell>
        </row>
        <row r="15442">
          <cell r="A15442" t="str">
            <v>634475504</v>
          </cell>
        </row>
        <row r="15443">
          <cell r="A15443" t="str">
            <v>634475505</v>
          </cell>
        </row>
        <row r="15444">
          <cell r="A15444" t="str">
            <v>634475506</v>
          </cell>
        </row>
        <row r="15445">
          <cell r="A15445" t="str">
            <v>634475507</v>
          </cell>
        </row>
        <row r="15446">
          <cell r="A15446" t="str">
            <v>634475508</v>
          </cell>
        </row>
        <row r="15447">
          <cell r="A15447" t="str">
            <v>634475509</v>
          </cell>
        </row>
        <row r="15448">
          <cell r="A15448" t="str">
            <v>634475511</v>
          </cell>
        </row>
        <row r="15449">
          <cell r="A15449" t="str">
            <v>634475513</v>
          </cell>
        </row>
        <row r="15450">
          <cell r="A15450" t="str">
            <v>634475515</v>
          </cell>
        </row>
        <row r="15451">
          <cell r="A15451" t="str">
            <v>634477000</v>
          </cell>
        </row>
        <row r="15452">
          <cell r="A15452" t="str">
            <v>634477100</v>
          </cell>
        </row>
        <row r="15453">
          <cell r="A15453" t="str">
            <v>634477102</v>
          </cell>
        </row>
        <row r="15454">
          <cell r="A15454" t="str">
            <v>634477103</v>
          </cell>
        </row>
        <row r="15455">
          <cell r="A15455" t="str">
            <v>634477104</v>
          </cell>
        </row>
        <row r="15456">
          <cell r="A15456" t="str">
            <v>634477105</v>
          </cell>
        </row>
        <row r="15457">
          <cell r="A15457" t="str">
            <v>634477106</v>
          </cell>
        </row>
        <row r="15458">
          <cell r="A15458" t="str">
            <v>634477107</v>
          </cell>
        </row>
        <row r="15459">
          <cell r="A15459" t="str">
            <v>634477108</v>
          </cell>
        </row>
        <row r="15460">
          <cell r="A15460" t="str">
            <v>634477109</v>
          </cell>
        </row>
        <row r="15461">
          <cell r="A15461" t="str">
            <v>634477111</v>
          </cell>
        </row>
        <row r="15462">
          <cell r="A15462" t="str">
            <v>634477113</v>
          </cell>
        </row>
        <row r="15463">
          <cell r="A15463" t="str">
            <v>634477115</v>
          </cell>
        </row>
        <row r="15464">
          <cell r="A15464" t="str">
            <v>634477117</v>
          </cell>
        </row>
        <row r="15465">
          <cell r="A15465" t="str">
            <v>634477119</v>
          </cell>
        </row>
        <row r="15466">
          <cell r="A15466" t="str">
            <v>634477200</v>
          </cell>
        </row>
        <row r="15467">
          <cell r="A15467" t="str">
            <v>634477203</v>
          </cell>
        </row>
        <row r="15468">
          <cell r="A15468" t="str">
            <v>634477204</v>
          </cell>
        </row>
        <row r="15469">
          <cell r="A15469" t="str">
            <v>634477205</v>
          </cell>
        </row>
        <row r="15470">
          <cell r="A15470" t="str">
            <v>634477206</v>
          </cell>
        </row>
        <row r="15471">
          <cell r="A15471" t="str">
            <v>634477207</v>
          </cell>
        </row>
        <row r="15472">
          <cell r="A15472" t="str">
            <v>634477208</v>
          </cell>
        </row>
        <row r="15473">
          <cell r="A15473" t="str">
            <v>634477209</v>
          </cell>
        </row>
        <row r="15474">
          <cell r="A15474" t="str">
            <v>634477211</v>
          </cell>
        </row>
        <row r="15475">
          <cell r="A15475" t="str">
            <v>634477213</v>
          </cell>
        </row>
        <row r="15476">
          <cell r="A15476" t="str">
            <v>634477215</v>
          </cell>
        </row>
        <row r="15477">
          <cell r="A15477" t="str">
            <v>634477217</v>
          </cell>
        </row>
        <row r="15478">
          <cell r="A15478" t="str">
            <v>634479000</v>
          </cell>
        </row>
        <row r="15479">
          <cell r="A15479" t="str">
            <v>634479100</v>
          </cell>
        </row>
        <row r="15480">
          <cell r="A15480" t="str">
            <v>634479200</v>
          </cell>
        </row>
        <row r="15481">
          <cell r="A15481" t="str">
            <v>634479203</v>
          </cell>
        </row>
        <row r="15482">
          <cell r="A15482" t="str">
            <v>634479300</v>
          </cell>
        </row>
        <row r="15483">
          <cell r="A15483" t="str">
            <v>634479303</v>
          </cell>
        </row>
        <row r="15484">
          <cell r="A15484" t="str">
            <v>634481000</v>
          </cell>
        </row>
        <row r="15485">
          <cell r="A15485" t="str">
            <v>634481100</v>
          </cell>
        </row>
        <row r="15486">
          <cell r="A15486" t="str">
            <v>634481102</v>
          </cell>
        </row>
        <row r="15487">
          <cell r="A15487" t="str">
            <v>634481103</v>
          </cell>
        </row>
        <row r="15488">
          <cell r="A15488" t="str">
            <v>634481104</v>
          </cell>
        </row>
        <row r="15489">
          <cell r="A15489" t="str">
            <v>634481105</v>
          </cell>
        </row>
        <row r="15490">
          <cell r="A15490" t="str">
            <v>634481106</v>
          </cell>
        </row>
        <row r="15491">
          <cell r="A15491" t="str">
            <v>634481107</v>
          </cell>
        </row>
        <row r="15492">
          <cell r="A15492" t="str">
            <v>634481108</v>
          </cell>
        </row>
        <row r="15493">
          <cell r="A15493" t="str">
            <v>634481109</v>
          </cell>
        </row>
        <row r="15494">
          <cell r="A15494" t="str">
            <v>634481111</v>
          </cell>
        </row>
        <row r="15495">
          <cell r="A15495" t="str">
            <v>634481300</v>
          </cell>
        </row>
        <row r="15496">
          <cell r="A15496" t="str">
            <v>634481303</v>
          </cell>
        </row>
        <row r="15497">
          <cell r="A15497" t="str">
            <v>634481400</v>
          </cell>
        </row>
        <row r="15498">
          <cell r="A15498" t="str">
            <v>634481403</v>
          </cell>
        </row>
        <row r="15499">
          <cell r="A15499" t="str">
            <v>634481405</v>
          </cell>
        </row>
        <row r="15500">
          <cell r="A15500" t="str">
            <v>634481407</v>
          </cell>
        </row>
        <row r="15501">
          <cell r="A15501" t="str">
            <v>634483000</v>
          </cell>
        </row>
        <row r="15502">
          <cell r="A15502" t="str">
            <v>634483100</v>
          </cell>
        </row>
        <row r="15503">
          <cell r="A15503" t="str">
            <v>634483102</v>
          </cell>
        </row>
        <row r="15504">
          <cell r="A15504" t="str">
            <v>634483103</v>
          </cell>
        </row>
        <row r="15505">
          <cell r="A15505" t="str">
            <v>634483104</v>
          </cell>
        </row>
        <row r="15506">
          <cell r="A15506" t="str">
            <v>634483105</v>
          </cell>
        </row>
        <row r="15507">
          <cell r="A15507" t="str">
            <v>634483106</v>
          </cell>
        </row>
        <row r="15508">
          <cell r="A15508" t="str">
            <v>634483107</v>
          </cell>
        </row>
        <row r="15509">
          <cell r="A15509" t="str">
            <v>634483108</v>
          </cell>
        </row>
        <row r="15510">
          <cell r="A15510" t="str">
            <v>634483109</v>
          </cell>
        </row>
        <row r="15511">
          <cell r="A15511" t="str">
            <v>634483111</v>
          </cell>
        </row>
        <row r="15512">
          <cell r="A15512" t="str">
            <v>634483113</v>
          </cell>
        </row>
        <row r="15513">
          <cell r="A15513" t="str">
            <v>634483115</v>
          </cell>
        </row>
        <row r="15514">
          <cell r="A15514" t="str">
            <v>634483117</v>
          </cell>
        </row>
        <row r="15515">
          <cell r="A15515" t="str">
            <v>634483200</v>
          </cell>
        </row>
        <row r="15516">
          <cell r="A15516" t="str">
            <v>634483202</v>
          </cell>
        </row>
        <row r="15517">
          <cell r="A15517" t="str">
            <v>634483203</v>
          </cell>
        </row>
        <row r="15518">
          <cell r="A15518" t="str">
            <v>634483204</v>
          </cell>
        </row>
        <row r="15519">
          <cell r="A15519" t="str">
            <v>634483205</v>
          </cell>
        </row>
        <row r="15520">
          <cell r="A15520" t="str">
            <v>634483206</v>
          </cell>
        </row>
        <row r="15521">
          <cell r="A15521" t="str">
            <v>634483207</v>
          </cell>
        </row>
        <row r="15522">
          <cell r="A15522" t="str">
            <v>634483208</v>
          </cell>
        </row>
        <row r="15523">
          <cell r="A15523" t="str">
            <v>634483209</v>
          </cell>
        </row>
        <row r="15524">
          <cell r="A15524" t="str">
            <v>634483211</v>
          </cell>
        </row>
        <row r="15525">
          <cell r="A15525" t="str">
            <v>634483213</v>
          </cell>
        </row>
        <row r="15526">
          <cell r="A15526" t="str">
            <v>634483215</v>
          </cell>
        </row>
        <row r="15527">
          <cell r="A15527" t="str">
            <v>634483217</v>
          </cell>
        </row>
        <row r="15528">
          <cell r="A15528" t="str">
            <v>634483219</v>
          </cell>
        </row>
        <row r="15529">
          <cell r="A15529" t="str">
            <v>634483221</v>
          </cell>
        </row>
        <row r="15530">
          <cell r="A15530" t="str">
            <v>634483300</v>
          </cell>
        </row>
        <row r="15531">
          <cell r="A15531" t="str">
            <v>634485000</v>
          </cell>
        </row>
        <row r="15532">
          <cell r="A15532" t="str">
            <v>634485100</v>
          </cell>
        </row>
        <row r="15533">
          <cell r="A15533" t="str">
            <v>634485200</v>
          </cell>
        </row>
        <row r="15534">
          <cell r="A15534" t="str">
            <v>634485203</v>
          </cell>
        </row>
        <row r="15535">
          <cell r="A15535" t="str">
            <v>634485205</v>
          </cell>
        </row>
        <row r="15536">
          <cell r="A15536" t="str">
            <v>634487000</v>
          </cell>
        </row>
        <row r="15537">
          <cell r="A15537" t="str">
            <v>634487100</v>
          </cell>
        </row>
        <row r="15538">
          <cell r="A15538" t="str">
            <v>634487103</v>
          </cell>
        </row>
        <row r="15539">
          <cell r="A15539" t="str">
            <v>634487200</v>
          </cell>
        </row>
        <row r="15540">
          <cell r="A15540" t="str">
            <v>634489000</v>
          </cell>
        </row>
        <row r="15541">
          <cell r="A15541" t="str">
            <v>634489100</v>
          </cell>
        </row>
        <row r="15542">
          <cell r="A15542" t="str">
            <v>634489103</v>
          </cell>
        </row>
        <row r="15543">
          <cell r="A15543" t="str">
            <v>634489104</v>
          </cell>
        </row>
        <row r="15544">
          <cell r="A15544" t="str">
            <v>634489105</v>
          </cell>
        </row>
        <row r="15545">
          <cell r="A15545" t="str">
            <v>634489106</v>
          </cell>
        </row>
        <row r="15546">
          <cell r="A15546" t="str">
            <v>634489107</v>
          </cell>
        </row>
        <row r="15547">
          <cell r="A15547" t="str">
            <v>634489108</v>
          </cell>
        </row>
        <row r="15548">
          <cell r="A15548" t="str">
            <v>634489200</v>
          </cell>
        </row>
        <row r="15549">
          <cell r="A15549" t="str">
            <v>634489203</v>
          </cell>
        </row>
        <row r="15550">
          <cell r="A15550" t="str">
            <v>634489205</v>
          </cell>
        </row>
        <row r="15551">
          <cell r="A15551" t="str">
            <v>634600000</v>
          </cell>
        </row>
        <row r="15552">
          <cell r="A15552" t="str">
            <v>634620000</v>
          </cell>
        </row>
        <row r="15553">
          <cell r="A15553" t="str">
            <v>634620100</v>
          </cell>
        </row>
        <row r="15554">
          <cell r="A15554" t="str">
            <v>634633000</v>
          </cell>
        </row>
        <row r="15555">
          <cell r="A15555" t="str">
            <v>634633100</v>
          </cell>
        </row>
        <row r="15556">
          <cell r="A15556" t="str">
            <v>634633105</v>
          </cell>
        </row>
        <row r="15557">
          <cell r="A15557" t="str">
            <v>634633107</v>
          </cell>
        </row>
        <row r="15558">
          <cell r="A15558" t="str">
            <v>634633109</v>
          </cell>
        </row>
        <row r="15559">
          <cell r="A15559" t="str">
            <v>634633113</v>
          </cell>
        </row>
        <row r="15560">
          <cell r="A15560" t="str">
            <v>634633200</v>
          </cell>
        </row>
        <row r="15561">
          <cell r="A15561" t="str">
            <v>634633207</v>
          </cell>
        </row>
        <row r="15562">
          <cell r="A15562" t="str">
            <v>634633208</v>
          </cell>
        </row>
        <row r="15563">
          <cell r="A15563" t="str">
            <v>634633300</v>
          </cell>
        </row>
        <row r="15564">
          <cell r="A15564" t="str">
            <v>634633307</v>
          </cell>
        </row>
        <row r="15565">
          <cell r="A15565" t="str">
            <v>634633308</v>
          </cell>
        </row>
        <row r="15566">
          <cell r="A15566" t="str">
            <v>634633315</v>
          </cell>
        </row>
        <row r="15567">
          <cell r="A15567" t="str">
            <v>634633317</v>
          </cell>
        </row>
        <row r="15568">
          <cell r="A15568" t="str">
            <v>634635000</v>
          </cell>
        </row>
        <row r="15569">
          <cell r="A15569" t="str">
            <v>634635100</v>
          </cell>
        </row>
        <row r="15570">
          <cell r="A15570" t="str">
            <v>634635200</v>
          </cell>
        </row>
        <row r="15571">
          <cell r="A15571" t="str">
            <v>634635203</v>
          </cell>
        </row>
        <row r="15572">
          <cell r="A15572" t="str">
            <v>634635300</v>
          </cell>
        </row>
        <row r="15573">
          <cell r="A15573" t="str">
            <v>634635302</v>
          </cell>
        </row>
        <row r="15574">
          <cell r="A15574" t="str">
            <v>634635303</v>
          </cell>
        </row>
        <row r="15575">
          <cell r="A15575" t="str">
            <v>634635304</v>
          </cell>
        </row>
        <row r="15576">
          <cell r="A15576" t="str">
            <v>634635305</v>
          </cell>
        </row>
        <row r="15577">
          <cell r="A15577" t="str">
            <v>634635306</v>
          </cell>
        </row>
        <row r="15578">
          <cell r="A15578" t="str">
            <v>634635307</v>
          </cell>
        </row>
        <row r="15579">
          <cell r="A15579" t="str">
            <v>634635308</v>
          </cell>
        </row>
        <row r="15580">
          <cell r="A15580" t="str">
            <v>634635311</v>
          </cell>
        </row>
        <row r="15581">
          <cell r="A15581" t="str">
            <v>634635312</v>
          </cell>
        </row>
        <row r="15582">
          <cell r="A15582" t="str">
            <v>634635313</v>
          </cell>
        </row>
        <row r="15583">
          <cell r="A15583" t="str">
            <v>634635400</v>
          </cell>
        </row>
        <row r="15584">
          <cell r="A15584" t="str">
            <v>634635402</v>
          </cell>
        </row>
        <row r="15585">
          <cell r="A15585" t="str">
            <v>634635404</v>
          </cell>
        </row>
        <row r="15586">
          <cell r="A15586" t="str">
            <v>634635405</v>
          </cell>
        </row>
        <row r="15587">
          <cell r="A15587" t="str">
            <v>634635406</v>
          </cell>
        </row>
        <row r="15588">
          <cell r="A15588" t="str">
            <v>634635407</v>
          </cell>
        </row>
        <row r="15589">
          <cell r="A15589" t="str">
            <v>634635408</v>
          </cell>
        </row>
        <row r="15590">
          <cell r="A15590" t="str">
            <v>634635409</v>
          </cell>
        </row>
        <row r="15591">
          <cell r="A15591" t="str">
            <v>634635411</v>
          </cell>
        </row>
        <row r="15592">
          <cell r="A15592" t="str">
            <v>634635413</v>
          </cell>
        </row>
        <row r="15593">
          <cell r="A15593" t="str">
            <v>634635415</v>
          </cell>
        </row>
        <row r="15594">
          <cell r="A15594" t="str">
            <v>634635417</v>
          </cell>
        </row>
        <row r="15595">
          <cell r="A15595" t="str">
            <v>634635418</v>
          </cell>
        </row>
        <row r="15596">
          <cell r="A15596" t="str">
            <v>634635419</v>
          </cell>
        </row>
        <row r="15597">
          <cell r="A15597" t="str">
            <v>634635421</v>
          </cell>
        </row>
        <row r="15598">
          <cell r="A15598" t="str">
            <v>634635500</v>
          </cell>
        </row>
        <row r="15599">
          <cell r="A15599" t="str">
            <v>634635502</v>
          </cell>
        </row>
        <row r="15600">
          <cell r="A15600" t="str">
            <v>634635503</v>
          </cell>
        </row>
        <row r="15601">
          <cell r="A15601" t="str">
            <v>634635504</v>
          </cell>
        </row>
        <row r="15602">
          <cell r="A15602" t="str">
            <v>634635505</v>
          </cell>
        </row>
        <row r="15603">
          <cell r="A15603" t="str">
            <v>634635506</v>
          </cell>
        </row>
        <row r="15604">
          <cell r="A15604" t="str">
            <v>634635507</v>
          </cell>
        </row>
        <row r="15605">
          <cell r="A15605" t="str">
            <v>634635508</v>
          </cell>
        </row>
        <row r="15606">
          <cell r="A15606" t="str">
            <v>634635509</v>
          </cell>
        </row>
        <row r="15607">
          <cell r="A15607" t="str">
            <v>634635511</v>
          </cell>
        </row>
        <row r="15608">
          <cell r="A15608" t="str">
            <v>634635513</v>
          </cell>
        </row>
        <row r="15609">
          <cell r="A15609" t="str">
            <v>634635515</v>
          </cell>
        </row>
        <row r="15610">
          <cell r="A15610" t="str">
            <v>634635516</v>
          </cell>
        </row>
        <row r="15611">
          <cell r="A15611" t="str">
            <v>634637000</v>
          </cell>
        </row>
        <row r="15612">
          <cell r="A15612" t="str">
            <v>634637100</v>
          </cell>
        </row>
        <row r="15613">
          <cell r="A15613" t="str">
            <v>634637200</v>
          </cell>
        </row>
        <row r="15614">
          <cell r="A15614" t="str">
            <v>634637300</v>
          </cell>
        </row>
        <row r="15615">
          <cell r="A15615" t="str">
            <v>634637303</v>
          </cell>
        </row>
        <row r="15616">
          <cell r="A15616" t="str">
            <v>634637500</v>
          </cell>
        </row>
        <row r="15617">
          <cell r="A15617" t="str">
            <v>634637502</v>
          </cell>
        </row>
        <row r="15618">
          <cell r="A15618" t="str">
            <v>634637503</v>
          </cell>
        </row>
        <row r="15619">
          <cell r="A15619" t="str">
            <v>634637504</v>
          </cell>
        </row>
        <row r="15620">
          <cell r="A15620" t="str">
            <v>634637505</v>
          </cell>
        </row>
        <row r="15621">
          <cell r="A15621" t="str">
            <v>634637506</v>
          </cell>
        </row>
        <row r="15622">
          <cell r="A15622" t="str">
            <v>634637507</v>
          </cell>
        </row>
        <row r="15623">
          <cell r="A15623" t="str">
            <v>634637508</v>
          </cell>
        </row>
        <row r="15624">
          <cell r="A15624" t="str">
            <v>634637509</v>
          </cell>
        </row>
        <row r="15625">
          <cell r="A15625" t="str">
            <v>634637511</v>
          </cell>
        </row>
        <row r="15626">
          <cell r="A15626" t="str">
            <v>634637515</v>
          </cell>
        </row>
        <row r="15627">
          <cell r="A15627" t="str">
            <v>634637600</v>
          </cell>
        </row>
        <row r="15628">
          <cell r="A15628" t="str">
            <v>634637609</v>
          </cell>
        </row>
        <row r="15629">
          <cell r="A15629" t="str">
            <v>634637613</v>
          </cell>
        </row>
        <row r="15630">
          <cell r="A15630" t="str">
            <v>634639000</v>
          </cell>
        </row>
        <row r="15631">
          <cell r="A15631" t="str">
            <v>634639100</v>
          </cell>
        </row>
        <row r="15632">
          <cell r="A15632" t="str">
            <v>634639105</v>
          </cell>
        </row>
        <row r="15633">
          <cell r="A15633" t="str">
            <v>634639200</v>
          </cell>
        </row>
        <row r="15634">
          <cell r="A15634" t="str">
            <v>634639202</v>
          </cell>
        </row>
        <row r="15635">
          <cell r="A15635" t="str">
            <v>634639204</v>
          </cell>
        </row>
        <row r="15636">
          <cell r="A15636" t="str">
            <v>634639205</v>
          </cell>
        </row>
        <row r="15637">
          <cell r="A15637" t="str">
            <v>634639206</v>
          </cell>
        </row>
        <row r="15638">
          <cell r="A15638" t="str">
            <v>634639207</v>
          </cell>
        </row>
        <row r="15639">
          <cell r="A15639" t="str">
            <v>634639208</v>
          </cell>
        </row>
        <row r="15640">
          <cell r="A15640" t="str">
            <v>634639209</v>
          </cell>
        </row>
        <row r="15641">
          <cell r="A15641" t="str">
            <v>634639211</v>
          </cell>
        </row>
        <row r="15642">
          <cell r="A15642" t="str">
            <v>634639213</v>
          </cell>
        </row>
        <row r="15643">
          <cell r="A15643" t="str">
            <v>634639214</v>
          </cell>
        </row>
        <row r="15644">
          <cell r="A15644" t="str">
            <v>634639215</v>
          </cell>
        </row>
        <row r="15645">
          <cell r="A15645" t="str">
            <v>634639216</v>
          </cell>
        </row>
        <row r="15646">
          <cell r="A15646" t="str">
            <v>634639217</v>
          </cell>
        </row>
        <row r="15647">
          <cell r="A15647" t="str">
            <v>634639218</v>
          </cell>
        </row>
        <row r="15648">
          <cell r="A15648" t="str">
            <v>634639219</v>
          </cell>
        </row>
        <row r="15649">
          <cell r="A15649" t="str">
            <v>634639221</v>
          </cell>
        </row>
        <row r="15650">
          <cell r="A15650" t="str">
            <v>634639400</v>
          </cell>
        </row>
        <row r="15651">
          <cell r="A15651" t="str">
            <v>634639403</v>
          </cell>
        </row>
        <row r="15652">
          <cell r="A15652" t="str">
            <v>634639404</v>
          </cell>
        </row>
        <row r="15653">
          <cell r="A15653" t="str">
            <v>634639405</v>
          </cell>
        </row>
        <row r="15654">
          <cell r="A15654" t="str">
            <v>634639406</v>
          </cell>
        </row>
        <row r="15655">
          <cell r="A15655" t="str">
            <v>634639500</v>
          </cell>
        </row>
        <row r="15656">
          <cell r="A15656" t="str">
            <v>634639503</v>
          </cell>
        </row>
        <row r="15657">
          <cell r="A15657" t="str">
            <v>634639504</v>
          </cell>
        </row>
        <row r="15658">
          <cell r="A15658" t="str">
            <v>634639506</v>
          </cell>
        </row>
        <row r="15659">
          <cell r="A15659" t="str">
            <v>634639509</v>
          </cell>
        </row>
        <row r="15660">
          <cell r="A15660" t="str">
            <v>634639511</v>
          </cell>
        </row>
        <row r="15661">
          <cell r="A15661" t="str">
            <v>634639512</v>
          </cell>
        </row>
        <row r="15662">
          <cell r="A15662" t="str">
            <v>634643000</v>
          </cell>
        </row>
        <row r="15663">
          <cell r="A15663" t="str">
            <v>634643100</v>
          </cell>
        </row>
        <row r="15664">
          <cell r="A15664" t="str">
            <v>634643105</v>
          </cell>
        </row>
        <row r="15665">
          <cell r="A15665" t="str">
            <v>634643106</v>
          </cell>
        </row>
        <row r="15666">
          <cell r="A15666" t="str">
            <v>634643107</v>
          </cell>
        </row>
        <row r="15667">
          <cell r="A15667" t="str">
            <v>634643200</v>
          </cell>
        </row>
        <row r="15668">
          <cell r="A15668" t="str">
            <v>634643202</v>
          </cell>
        </row>
        <row r="15669">
          <cell r="A15669" t="str">
            <v>634643203</v>
          </cell>
        </row>
        <row r="15670">
          <cell r="A15670" t="str">
            <v>634643207</v>
          </cell>
        </row>
        <row r="15671">
          <cell r="A15671" t="str">
            <v>634643209</v>
          </cell>
        </row>
        <row r="15672">
          <cell r="A15672" t="str">
            <v>634643211</v>
          </cell>
        </row>
        <row r="15673">
          <cell r="A15673" t="str">
            <v>634643213</v>
          </cell>
        </row>
        <row r="15674">
          <cell r="A15674" t="str">
            <v>634643215</v>
          </cell>
        </row>
        <row r="15675">
          <cell r="A15675" t="str">
            <v>634643300</v>
          </cell>
        </row>
        <row r="15676">
          <cell r="A15676" t="str">
            <v>634643400</v>
          </cell>
        </row>
        <row r="15677">
          <cell r="A15677" t="str">
            <v>634643600</v>
          </cell>
        </row>
        <row r="15678">
          <cell r="A15678" t="str">
            <v>634643605</v>
          </cell>
        </row>
        <row r="15679">
          <cell r="A15679" t="str">
            <v>634643606</v>
          </cell>
        </row>
        <row r="15680">
          <cell r="A15680" t="str">
            <v>634643607</v>
          </cell>
        </row>
        <row r="15681">
          <cell r="A15681" t="str">
            <v>634643608</v>
          </cell>
        </row>
        <row r="15682">
          <cell r="A15682" t="str">
            <v>634643609</v>
          </cell>
        </row>
        <row r="15683">
          <cell r="A15683" t="str">
            <v>634643611</v>
          </cell>
        </row>
        <row r="15684">
          <cell r="A15684" t="str">
            <v>634643612</v>
          </cell>
        </row>
        <row r="15685">
          <cell r="A15685" t="str">
            <v>634643613</v>
          </cell>
        </row>
        <row r="15686">
          <cell r="A15686" t="str">
            <v>634645000</v>
          </cell>
        </row>
        <row r="15687">
          <cell r="A15687" t="str">
            <v>634645100</v>
          </cell>
        </row>
        <row r="15688">
          <cell r="A15688" t="str">
            <v>634645105</v>
          </cell>
        </row>
        <row r="15689">
          <cell r="A15689" t="str">
            <v>634645106</v>
          </cell>
        </row>
        <row r="15690">
          <cell r="A15690" t="str">
            <v>634645107</v>
          </cell>
        </row>
        <row r="15691">
          <cell r="A15691" t="str">
            <v>634645109</v>
          </cell>
        </row>
        <row r="15692">
          <cell r="A15692" t="str">
            <v>634645123</v>
          </cell>
        </row>
        <row r="15693">
          <cell r="A15693" t="str">
            <v>634645200</v>
          </cell>
        </row>
        <row r="15694">
          <cell r="A15694" t="str">
            <v>634645202</v>
          </cell>
        </row>
        <row r="15695">
          <cell r="A15695" t="str">
            <v>634645203</v>
          </cell>
        </row>
        <row r="15696">
          <cell r="A15696" t="str">
            <v>634645204</v>
          </cell>
        </row>
        <row r="15697">
          <cell r="A15697" t="str">
            <v>634645205</v>
          </cell>
        </row>
        <row r="15698">
          <cell r="A15698" t="str">
            <v>634645206</v>
          </cell>
        </row>
        <row r="15699">
          <cell r="A15699" t="str">
            <v>634645207</v>
          </cell>
        </row>
        <row r="15700">
          <cell r="A15700" t="str">
            <v>634645208</v>
          </cell>
        </row>
        <row r="15701">
          <cell r="A15701" t="str">
            <v>634645209</v>
          </cell>
        </row>
        <row r="15702">
          <cell r="A15702" t="str">
            <v>634645211</v>
          </cell>
        </row>
        <row r="15703">
          <cell r="A15703" t="str">
            <v>634645212</v>
          </cell>
        </row>
        <row r="15704">
          <cell r="A15704" t="str">
            <v>634645213</v>
          </cell>
        </row>
        <row r="15705">
          <cell r="A15705" t="str">
            <v>634645214</v>
          </cell>
        </row>
        <row r="15706">
          <cell r="A15706" t="str">
            <v>634645300</v>
          </cell>
        </row>
        <row r="15707">
          <cell r="A15707" t="str">
            <v>634645302</v>
          </cell>
        </row>
        <row r="15708">
          <cell r="A15708" t="str">
            <v>634645304</v>
          </cell>
        </row>
        <row r="15709">
          <cell r="A15709" t="str">
            <v>634645305</v>
          </cell>
        </row>
        <row r="15710">
          <cell r="A15710" t="str">
            <v>634645306</v>
          </cell>
        </row>
        <row r="15711">
          <cell r="A15711" t="str">
            <v>634645400</v>
          </cell>
        </row>
        <row r="15712">
          <cell r="A15712" t="str">
            <v>634645402</v>
          </cell>
        </row>
        <row r="15713">
          <cell r="A15713" t="str">
            <v>634645404</v>
          </cell>
        </row>
        <row r="15714">
          <cell r="A15714" t="str">
            <v>634645500</v>
          </cell>
        </row>
        <row r="15715">
          <cell r="A15715" t="str">
            <v>634645502</v>
          </cell>
        </row>
        <row r="15716">
          <cell r="A15716" t="str">
            <v>634645505</v>
          </cell>
        </row>
        <row r="15717">
          <cell r="A15717" t="str">
            <v>634645506</v>
          </cell>
        </row>
        <row r="15718">
          <cell r="A15718" t="str">
            <v>634645507</v>
          </cell>
        </row>
        <row r="15719">
          <cell r="A15719" t="str">
            <v>634645600</v>
          </cell>
        </row>
        <row r="15720">
          <cell r="A15720" t="str">
            <v>634645602</v>
          </cell>
        </row>
        <row r="15721">
          <cell r="A15721" t="str">
            <v>634645603</v>
          </cell>
        </row>
        <row r="15722">
          <cell r="A15722" t="str">
            <v>634645604</v>
          </cell>
        </row>
        <row r="15723">
          <cell r="A15723" t="str">
            <v>634645605</v>
          </cell>
        </row>
        <row r="15724">
          <cell r="A15724" t="str">
            <v>634645606</v>
          </cell>
        </row>
        <row r="15725">
          <cell r="A15725" t="str">
            <v>634645607</v>
          </cell>
        </row>
        <row r="15726">
          <cell r="A15726" t="str">
            <v>634645608</v>
          </cell>
        </row>
        <row r="15727">
          <cell r="A15727" t="str">
            <v>634645609</v>
          </cell>
        </row>
        <row r="15728">
          <cell r="A15728" t="str">
            <v>634645611</v>
          </cell>
        </row>
        <row r="15729">
          <cell r="A15729" t="str">
            <v>634647000</v>
          </cell>
        </row>
        <row r="15730">
          <cell r="A15730" t="str">
            <v>634647100</v>
          </cell>
        </row>
        <row r="15731">
          <cell r="A15731" t="str">
            <v>634647102</v>
          </cell>
        </row>
        <row r="15732">
          <cell r="A15732" t="str">
            <v>634647103</v>
          </cell>
        </row>
        <row r="15733">
          <cell r="A15733" t="str">
            <v>634647104</v>
          </cell>
        </row>
        <row r="15734">
          <cell r="A15734" t="str">
            <v>634647107</v>
          </cell>
        </row>
        <row r="15735">
          <cell r="A15735" t="str">
            <v>634647108</v>
          </cell>
        </row>
        <row r="15736">
          <cell r="A15736" t="str">
            <v>634647114</v>
          </cell>
        </row>
        <row r="15737">
          <cell r="A15737" t="str">
            <v>634647115</v>
          </cell>
        </row>
        <row r="15738">
          <cell r="A15738" t="str">
            <v>634647116</v>
          </cell>
        </row>
        <row r="15739">
          <cell r="A15739" t="str">
            <v>634647200</v>
          </cell>
        </row>
        <row r="15740">
          <cell r="A15740" t="str">
            <v>634647203</v>
          </cell>
        </row>
        <row r="15741">
          <cell r="A15741" t="str">
            <v>634647206</v>
          </cell>
        </row>
        <row r="15742">
          <cell r="A15742" t="str">
            <v>634647207</v>
          </cell>
        </row>
        <row r="15743">
          <cell r="A15743" t="str">
            <v>634647208</v>
          </cell>
        </row>
        <row r="15744">
          <cell r="A15744" t="str">
            <v>634647209</v>
          </cell>
        </row>
        <row r="15745">
          <cell r="A15745" t="str">
            <v>634647211</v>
          </cell>
        </row>
        <row r="15746">
          <cell r="A15746" t="str">
            <v>634647300</v>
          </cell>
        </row>
        <row r="15747">
          <cell r="A15747" t="str">
            <v>634647305</v>
          </cell>
        </row>
        <row r="15748">
          <cell r="A15748" t="str">
            <v>634647306</v>
          </cell>
        </row>
        <row r="15749">
          <cell r="A15749" t="str">
            <v>634647308</v>
          </cell>
        </row>
        <row r="15750">
          <cell r="A15750" t="str">
            <v>634647309</v>
          </cell>
        </row>
        <row r="15751">
          <cell r="A15751" t="str">
            <v>634649000</v>
          </cell>
        </row>
        <row r="15752">
          <cell r="A15752" t="str">
            <v>634649100</v>
          </cell>
        </row>
        <row r="15753">
          <cell r="A15753" t="str">
            <v>634649103</v>
          </cell>
        </row>
        <row r="15754">
          <cell r="A15754" t="str">
            <v>634649200</v>
          </cell>
        </row>
        <row r="15755">
          <cell r="A15755" t="str">
            <v>634649203</v>
          </cell>
        </row>
        <row r="15756">
          <cell r="A15756" t="str">
            <v>634649209</v>
          </cell>
        </row>
        <row r="15757">
          <cell r="A15757" t="str">
            <v>634649300</v>
          </cell>
        </row>
        <row r="15758">
          <cell r="A15758" t="str">
            <v>634649303</v>
          </cell>
        </row>
        <row r="15759">
          <cell r="A15759" t="str">
            <v>634649500</v>
          </cell>
        </row>
        <row r="15760">
          <cell r="A15760" t="str">
            <v>634649600</v>
          </cell>
        </row>
        <row r="15761">
          <cell r="A15761" t="str">
            <v>634649605</v>
          </cell>
        </row>
        <row r="15762">
          <cell r="A15762" t="str">
            <v>634649607</v>
          </cell>
        </row>
        <row r="15763">
          <cell r="A15763" t="str">
            <v>634649611</v>
          </cell>
        </row>
        <row r="15764">
          <cell r="A15764" t="str">
            <v>634649613</v>
          </cell>
        </row>
        <row r="15765">
          <cell r="A15765" t="str">
            <v>634649614</v>
          </cell>
        </row>
        <row r="15766">
          <cell r="A15766" t="str">
            <v>634800000</v>
          </cell>
        </row>
        <row r="15767">
          <cell r="A15767" t="str">
            <v>634821100</v>
          </cell>
        </row>
        <row r="15768">
          <cell r="A15768" t="str">
            <v>634833000</v>
          </cell>
        </row>
        <row r="15769">
          <cell r="A15769" t="str">
            <v>634833100</v>
          </cell>
        </row>
        <row r="15770">
          <cell r="A15770" t="str">
            <v>634833300</v>
          </cell>
        </row>
        <row r="15771">
          <cell r="A15771" t="str">
            <v>634833400</v>
          </cell>
        </row>
        <row r="15772">
          <cell r="A15772" t="str">
            <v>634833500</v>
          </cell>
        </row>
        <row r="15773">
          <cell r="A15773" t="str">
            <v>634833700</v>
          </cell>
        </row>
        <row r="15774">
          <cell r="A15774" t="str">
            <v>634833702</v>
          </cell>
        </row>
        <row r="15775">
          <cell r="A15775" t="str">
            <v>634835000</v>
          </cell>
        </row>
        <row r="15776">
          <cell r="A15776" t="str">
            <v>634835100</v>
          </cell>
        </row>
        <row r="15777">
          <cell r="A15777" t="str">
            <v>634835200</v>
          </cell>
        </row>
        <row r="15778">
          <cell r="A15778" t="str">
            <v>634835300</v>
          </cell>
        </row>
        <row r="15779">
          <cell r="A15779" t="str">
            <v>634835400</v>
          </cell>
        </row>
        <row r="15780">
          <cell r="A15780" t="str">
            <v>634837000</v>
          </cell>
        </row>
        <row r="15781">
          <cell r="A15781" t="str">
            <v>634837100</v>
          </cell>
        </row>
        <row r="15782">
          <cell r="A15782" t="str">
            <v>634839000</v>
          </cell>
        </row>
        <row r="15783">
          <cell r="A15783" t="str">
            <v>634839100</v>
          </cell>
        </row>
        <row r="15784">
          <cell r="A15784" t="str">
            <v>634839105</v>
          </cell>
        </row>
        <row r="15785">
          <cell r="A15785" t="str">
            <v>634839200</v>
          </cell>
        </row>
        <row r="15786">
          <cell r="A15786" t="str">
            <v>634839300</v>
          </cell>
        </row>
        <row r="15787">
          <cell r="A15787" t="str">
            <v>634839500</v>
          </cell>
        </row>
        <row r="15788">
          <cell r="A15788" t="str">
            <v>634839503</v>
          </cell>
        </row>
        <row r="15789">
          <cell r="A15789" t="str">
            <v>634839506</v>
          </cell>
        </row>
        <row r="15790">
          <cell r="A15790" t="str">
            <v>634841000</v>
          </cell>
        </row>
        <row r="15791">
          <cell r="A15791" t="str">
            <v>634841100</v>
          </cell>
        </row>
        <row r="15792">
          <cell r="A15792" t="str">
            <v>634841200</v>
          </cell>
        </row>
        <row r="15793">
          <cell r="A15793" t="str">
            <v>634841300</v>
          </cell>
        </row>
        <row r="15794">
          <cell r="A15794" t="str">
            <v>634841303</v>
          </cell>
        </row>
        <row r="15795">
          <cell r="A15795" t="str">
            <v>634841400</v>
          </cell>
        </row>
        <row r="15796">
          <cell r="A15796" t="str">
            <v>634843000</v>
          </cell>
        </row>
        <row r="15797">
          <cell r="A15797" t="str">
            <v>634843100</v>
          </cell>
        </row>
        <row r="15798">
          <cell r="A15798" t="str">
            <v>634843200</v>
          </cell>
        </row>
        <row r="15799">
          <cell r="A15799" t="str">
            <v>634843300</v>
          </cell>
        </row>
        <row r="15800">
          <cell r="A15800" t="str">
            <v>634843400</v>
          </cell>
        </row>
        <row r="15801">
          <cell r="A15801" t="str">
            <v>634845000</v>
          </cell>
        </row>
        <row r="15802">
          <cell r="A15802" t="str">
            <v>634845100</v>
          </cell>
        </row>
        <row r="15803">
          <cell r="A15803" t="str">
            <v>634845103</v>
          </cell>
        </row>
        <row r="15804">
          <cell r="A15804" t="str">
            <v>634845200</v>
          </cell>
        </row>
        <row r="15805">
          <cell r="A15805" t="str">
            <v>634845205</v>
          </cell>
        </row>
        <row r="15806">
          <cell r="A15806" t="str">
            <v>634845500</v>
          </cell>
        </row>
        <row r="15807">
          <cell r="A15807" t="str">
            <v>634847000</v>
          </cell>
        </row>
        <row r="15808">
          <cell r="A15808" t="str">
            <v>634847100</v>
          </cell>
        </row>
        <row r="15809">
          <cell r="A15809" t="str">
            <v>634847200</v>
          </cell>
        </row>
        <row r="15810">
          <cell r="A15810" t="str">
            <v>634847300</v>
          </cell>
        </row>
        <row r="15811">
          <cell r="A15811" t="str">
            <v>634849000</v>
          </cell>
        </row>
        <row r="15812">
          <cell r="A15812" t="str">
            <v>634849100</v>
          </cell>
        </row>
        <row r="15813">
          <cell r="A15813" t="str">
            <v>634849200</v>
          </cell>
        </row>
        <row r="15814">
          <cell r="A15814" t="str">
            <v>634853000</v>
          </cell>
        </row>
        <row r="15815">
          <cell r="A15815" t="str">
            <v>634853100</v>
          </cell>
        </row>
        <row r="15816">
          <cell r="A15816" t="str">
            <v>634853105</v>
          </cell>
        </row>
        <row r="15817">
          <cell r="A15817" t="str">
            <v>634853200</v>
          </cell>
        </row>
        <row r="15818">
          <cell r="A15818" t="str">
            <v>634853400</v>
          </cell>
        </row>
        <row r="15819">
          <cell r="A15819" t="str">
            <v>634855000</v>
          </cell>
        </row>
        <row r="15820">
          <cell r="A15820" t="str">
            <v>634855100</v>
          </cell>
        </row>
        <row r="15821">
          <cell r="A15821" t="str">
            <v>634855200</v>
          </cell>
        </row>
        <row r="15822">
          <cell r="A15822" t="str">
            <v>634855300</v>
          </cell>
        </row>
        <row r="15823">
          <cell r="A15823" t="str">
            <v>634855400</v>
          </cell>
        </row>
        <row r="15824">
          <cell r="A15824" t="str">
            <v>634857000</v>
          </cell>
        </row>
        <row r="15825">
          <cell r="A15825" t="str">
            <v>634857100</v>
          </cell>
        </row>
        <row r="15826">
          <cell r="A15826" t="str">
            <v>634857200</v>
          </cell>
        </row>
        <row r="15827">
          <cell r="A15827" t="str">
            <v>634857300</v>
          </cell>
        </row>
        <row r="15828">
          <cell r="A15828" t="str">
            <v>634857400</v>
          </cell>
        </row>
        <row r="15829">
          <cell r="A15829" t="str">
            <v>634859000</v>
          </cell>
        </row>
        <row r="15830">
          <cell r="A15830" t="str">
            <v>634859100</v>
          </cell>
        </row>
        <row r="15831">
          <cell r="A15831" t="str">
            <v>634859103</v>
          </cell>
        </row>
        <row r="15832">
          <cell r="A15832" t="str">
            <v>634861000</v>
          </cell>
        </row>
        <row r="15833">
          <cell r="A15833" t="str">
            <v>634861100</v>
          </cell>
        </row>
        <row r="15834">
          <cell r="A15834" t="str">
            <v>634861200</v>
          </cell>
        </row>
        <row r="15835">
          <cell r="A15835" t="str">
            <v>634861300</v>
          </cell>
        </row>
        <row r="15836">
          <cell r="A15836" t="str">
            <v>634861400</v>
          </cell>
        </row>
        <row r="15837">
          <cell r="A15837" t="str">
            <v>634861500</v>
          </cell>
        </row>
        <row r="15838">
          <cell r="A15838" t="str">
            <v>635000000</v>
          </cell>
        </row>
        <row r="15839">
          <cell r="A15839" t="str">
            <v>635030000</v>
          </cell>
        </row>
        <row r="15840">
          <cell r="A15840" t="str">
            <v>635030100</v>
          </cell>
        </row>
        <row r="15841">
          <cell r="A15841" t="str">
            <v>635030300</v>
          </cell>
        </row>
        <row r="15842">
          <cell r="A15842" t="str">
            <v>635030400</v>
          </cell>
        </row>
        <row r="15843">
          <cell r="A15843" t="str">
            <v>635030500</v>
          </cell>
        </row>
        <row r="15844">
          <cell r="A15844" t="str">
            <v>635030600</v>
          </cell>
        </row>
        <row r="15845">
          <cell r="A15845" t="str">
            <v>635033000</v>
          </cell>
        </row>
        <row r="15846">
          <cell r="A15846" t="str">
            <v>635033100</v>
          </cell>
        </row>
        <row r="15847">
          <cell r="A15847" t="str">
            <v>635033200</v>
          </cell>
        </row>
        <row r="15848">
          <cell r="A15848" t="str">
            <v>635035000</v>
          </cell>
        </row>
        <row r="15849">
          <cell r="A15849" t="str">
            <v>635035100</v>
          </cell>
        </row>
        <row r="15850">
          <cell r="A15850" t="str">
            <v>635035105</v>
          </cell>
        </row>
        <row r="15851">
          <cell r="A15851" t="str">
            <v>635035200</v>
          </cell>
        </row>
        <row r="15852">
          <cell r="A15852" t="str">
            <v>635035300</v>
          </cell>
        </row>
        <row r="15853">
          <cell r="A15853" t="str">
            <v>635037000</v>
          </cell>
        </row>
        <row r="15854">
          <cell r="A15854" t="str">
            <v>635037100</v>
          </cell>
        </row>
        <row r="15855">
          <cell r="A15855" t="str">
            <v>635037200</v>
          </cell>
        </row>
        <row r="15856">
          <cell r="A15856" t="str">
            <v>635039000</v>
          </cell>
        </row>
        <row r="15857">
          <cell r="A15857" t="str">
            <v>635039100</v>
          </cell>
        </row>
        <row r="15858">
          <cell r="A15858" t="str">
            <v>635039105</v>
          </cell>
        </row>
        <row r="15859">
          <cell r="A15859" t="str">
            <v>635039107</v>
          </cell>
        </row>
        <row r="15860">
          <cell r="A15860" t="str">
            <v>635039300</v>
          </cell>
        </row>
        <row r="15861">
          <cell r="A15861" t="str">
            <v>635039500</v>
          </cell>
        </row>
        <row r="15862">
          <cell r="A15862" t="str">
            <v>635045000</v>
          </cell>
        </row>
        <row r="15863">
          <cell r="A15863" t="str">
            <v>635045100</v>
          </cell>
        </row>
        <row r="15864">
          <cell r="A15864" t="str">
            <v>635045200</v>
          </cell>
        </row>
        <row r="15865">
          <cell r="A15865" t="str">
            <v>635045300</v>
          </cell>
        </row>
        <row r="15866">
          <cell r="A15866" t="str">
            <v>635045400</v>
          </cell>
        </row>
        <row r="15867">
          <cell r="A15867" t="str">
            <v>635047000</v>
          </cell>
        </row>
        <row r="15868">
          <cell r="A15868" t="str">
            <v>635047100</v>
          </cell>
        </row>
        <row r="15869">
          <cell r="A15869" t="str">
            <v>635047300</v>
          </cell>
        </row>
        <row r="15870">
          <cell r="A15870" t="str">
            <v>635049000</v>
          </cell>
        </row>
        <row r="15871">
          <cell r="A15871" t="str">
            <v>635049100</v>
          </cell>
        </row>
        <row r="15872">
          <cell r="A15872" t="str">
            <v>635049300</v>
          </cell>
        </row>
        <row r="15873">
          <cell r="A15873" t="str">
            <v>635053000</v>
          </cell>
        </row>
        <row r="15874">
          <cell r="A15874" t="str">
            <v>635053100</v>
          </cell>
        </row>
        <row r="15875">
          <cell r="A15875" t="str">
            <v>635053300</v>
          </cell>
        </row>
        <row r="15876">
          <cell r="A15876" t="str">
            <v>635053400</v>
          </cell>
        </row>
        <row r="15877">
          <cell r="A15877" t="str">
            <v>635053405</v>
          </cell>
        </row>
        <row r="15878">
          <cell r="A15878" t="str">
            <v>635055000</v>
          </cell>
        </row>
        <row r="15879">
          <cell r="A15879" t="str">
            <v>635055100</v>
          </cell>
        </row>
        <row r="15880">
          <cell r="A15880" t="str">
            <v>635055400</v>
          </cell>
        </row>
        <row r="15881">
          <cell r="A15881" t="str">
            <v>635057000</v>
          </cell>
        </row>
        <row r="15882">
          <cell r="A15882" t="str">
            <v>635057100</v>
          </cell>
        </row>
        <row r="15883">
          <cell r="A15883" t="str">
            <v>635057280</v>
          </cell>
        </row>
        <row r="15884">
          <cell r="A15884" t="str">
            <v>635057300</v>
          </cell>
        </row>
        <row r="15885">
          <cell r="A15885" t="str">
            <v>635057480</v>
          </cell>
        </row>
        <row r="15886">
          <cell r="A15886" t="str">
            <v>635059000</v>
          </cell>
        </row>
        <row r="15887">
          <cell r="A15887" t="str">
            <v>635059100</v>
          </cell>
        </row>
        <row r="15888">
          <cell r="A15888" t="str">
            <v>635059200</v>
          </cell>
        </row>
        <row r="15889">
          <cell r="A15889" t="str">
            <v>635059300</v>
          </cell>
        </row>
        <row r="15890">
          <cell r="A15890" t="str">
            <v>635059400</v>
          </cell>
        </row>
        <row r="15891">
          <cell r="A15891" t="str">
            <v>635063000</v>
          </cell>
        </row>
        <row r="15892">
          <cell r="A15892" t="str">
            <v>635063100</v>
          </cell>
        </row>
        <row r="15893">
          <cell r="A15893" t="str">
            <v>635063105</v>
          </cell>
        </row>
        <row r="15894">
          <cell r="A15894" t="str">
            <v>635063300</v>
          </cell>
        </row>
        <row r="15895">
          <cell r="A15895" t="str">
            <v>635063500</v>
          </cell>
        </row>
        <row r="15896">
          <cell r="A15896" t="str">
            <v>635065000</v>
          </cell>
        </row>
        <row r="15897">
          <cell r="A15897" t="str">
            <v>635065100</v>
          </cell>
        </row>
        <row r="15898">
          <cell r="A15898" t="str">
            <v>635065105</v>
          </cell>
        </row>
        <row r="15899">
          <cell r="A15899" t="str">
            <v>635065200</v>
          </cell>
        </row>
        <row r="15900">
          <cell r="A15900" t="str">
            <v>635065300</v>
          </cell>
        </row>
        <row r="15901">
          <cell r="A15901" t="str">
            <v>635065500</v>
          </cell>
        </row>
        <row r="15902">
          <cell r="A15902" t="str">
            <v>635067000</v>
          </cell>
        </row>
        <row r="15903">
          <cell r="A15903" t="str">
            <v>635067100</v>
          </cell>
        </row>
        <row r="15904">
          <cell r="A15904" t="str">
            <v>635067105</v>
          </cell>
        </row>
        <row r="15905">
          <cell r="A15905" t="str">
            <v>635067200</v>
          </cell>
        </row>
        <row r="15906">
          <cell r="A15906" t="str">
            <v>635067300</v>
          </cell>
        </row>
        <row r="15907">
          <cell r="A15907" t="str">
            <v>635067400</v>
          </cell>
        </row>
        <row r="15908">
          <cell r="A15908" t="str">
            <v>635069000</v>
          </cell>
        </row>
        <row r="15909">
          <cell r="A15909" t="str">
            <v>635069100</v>
          </cell>
        </row>
        <row r="15910">
          <cell r="A15910" t="str">
            <v>635069105</v>
          </cell>
        </row>
        <row r="15911">
          <cell r="A15911" t="str">
            <v>635069400</v>
          </cell>
        </row>
        <row r="15912">
          <cell r="A15912" t="str">
            <v>635069500</v>
          </cell>
        </row>
        <row r="15913">
          <cell r="A15913" t="str">
            <v>635073000</v>
          </cell>
        </row>
        <row r="15914">
          <cell r="A15914" t="str">
            <v>635073100</v>
          </cell>
        </row>
        <row r="15915">
          <cell r="A15915" t="str">
            <v>635073200</v>
          </cell>
        </row>
        <row r="15916">
          <cell r="A15916" t="str">
            <v>635073300</v>
          </cell>
        </row>
        <row r="15917">
          <cell r="A15917" t="str">
            <v>635073400</v>
          </cell>
        </row>
        <row r="15918">
          <cell r="A15918" t="str">
            <v>635077000</v>
          </cell>
        </row>
        <row r="15919">
          <cell r="A15919" t="str">
            <v>635077100</v>
          </cell>
        </row>
        <row r="15920">
          <cell r="A15920" t="str">
            <v>635077300</v>
          </cell>
        </row>
        <row r="15921">
          <cell r="A15921" t="str">
            <v>635200000</v>
          </cell>
        </row>
        <row r="15922">
          <cell r="A15922" t="str">
            <v>635230000</v>
          </cell>
        </row>
        <row r="15923">
          <cell r="A15923" t="str">
            <v>635230100</v>
          </cell>
        </row>
        <row r="15924">
          <cell r="A15924" t="str">
            <v>635230102</v>
          </cell>
        </row>
        <row r="15925">
          <cell r="A15925" t="str">
            <v>635230103</v>
          </cell>
        </row>
        <row r="15926">
          <cell r="A15926" t="str">
            <v>635230104</v>
          </cell>
        </row>
        <row r="15927">
          <cell r="A15927" t="str">
            <v>635230105</v>
          </cell>
        </row>
        <row r="15928">
          <cell r="A15928" t="str">
            <v>635230106</v>
          </cell>
        </row>
        <row r="15929">
          <cell r="A15929" t="str">
            <v>635230107</v>
          </cell>
        </row>
        <row r="15930">
          <cell r="A15930" t="str">
            <v>635230108</v>
          </cell>
        </row>
        <row r="15931">
          <cell r="A15931" t="str">
            <v>635230109</v>
          </cell>
        </row>
        <row r="15932">
          <cell r="A15932" t="str">
            <v>635230111</v>
          </cell>
        </row>
        <row r="15933">
          <cell r="A15933" t="str">
            <v>635230112</v>
          </cell>
        </row>
        <row r="15934">
          <cell r="A15934" t="str">
            <v>635230113</v>
          </cell>
        </row>
        <row r="15935">
          <cell r="A15935" t="str">
            <v>635230114</v>
          </cell>
        </row>
        <row r="15936">
          <cell r="A15936" t="str">
            <v>635230115</v>
          </cell>
        </row>
        <row r="15937">
          <cell r="A15937" t="str">
            <v>635230116</v>
          </cell>
        </row>
        <row r="15938">
          <cell r="A15938" t="str">
            <v>635230117</v>
          </cell>
        </row>
        <row r="15939">
          <cell r="A15939" t="str">
            <v>635230118</v>
          </cell>
        </row>
        <row r="15940">
          <cell r="A15940" t="str">
            <v>635230119</v>
          </cell>
        </row>
        <row r="15941">
          <cell r="A15941" t="str">
            <v>635230200</v>
          </cell>
        </row>
        <row r="15942">
          <cell r="A15942" t="str">
            <v>635230203</v>
          </cell>
        </row>
        <row r="15943">
          <cell r="A15943" t="str">
            <v>635230204</v>
          </cell>
        </row>
        <row r="15944">
          <cell r="A15944" t="str">
            <v>635230205</v>
          </cell>
        </row>
        <row r="15945">
          <cell r="A15945" t="str">
            <v>635230206</v>
          </cell>
        </row>
        <row r="15946">
          <cell r="A15946" t="str">
            <v>635230207</v>
          </cell>
        </row>
        <row r="15947">
          <cell r="A15947" t="str">
            <v>635230208</v>
          </cell>
        </row>
        <row r="15948">
          <cell r="A15948" t="str">
            <v>635230209</v>
          </cell>
        </row>
        <row r="15949">
          <cell r="A15949" t="str">
            <v>635230211</v>
          </cell>
        </row>
        <row r="15950">
          <cell r="A15950" t="str">
            <v>635230212</v>
          </cell>
        </row>
        <row r="15951">
          <cell r="A15951" t="str">
            <v>635230300</v>
          </cell>
        </row>
        <row r="15952">
          <cell r="A15952" t="str">
            <v>635230400</v>
          </cell>
        </row>
        <row r="15953">
          <cell r="A15953" t="str">
            <v>635230403</v>
          </cell>
        </row>
        <row r="15954">
          <cell r="A15954" t="str">
            <v>635230405</v>
          </cell>
        </row>
        <row r="15955">
          <cell r="A15955" t="str">
            <v>635233000</v>
          </cell>
        </row>
        <row r="15956">
          <cell r="A15956" t="str">
            <v>635233100</v>
          </cell>
        </row>
        <row r="15957">
          <cell r="A15957" t="str">
            <v>635233102</v>
          </cell>
        </row>
        <row r="15958">
          <cell r="A15958" t="str">
            <v>635233104</v>
          </cell>
        </row>
        <row r="15959">
          <cell r="A15959" t="str">
            <v>635233106</v>
          </cell>
        </row>
        <row r="15960">
          <cell r="A15960" t="str">
            <v>635233111</v>
          </cell>
        </row>
        <row r="15961">
          <cell r="A15961" t="str">
            <v>635233113</v>
          </cell>
        </row>
        <row r="15962">
          <cell r="A15962" t="str">
            <v>635233114</v>
          </cell>
        </row>
        <row r="15963">
          <cell r="A15963" t="str">
            <v>635233115</v>
          </cell>
        </row>
        <row r="15964">
          <cell r="A15964" t="str">
            <v>635233300</v>
          </cell>
        </row>
        <row r="15965">
          <cell r="A15965" t="str">
            <v>635233302</v>
          </cell>
        </row>
        <row r="15966">
          <cell r="A15966" t="str">
            <v>635233304</v>
          </cell>
        </row>
        <row r="15967">
          <cell r="A15967" t="str">
            <v>635233308</v>
          </cell>
        </row>
        <row r="15968">
          <cell r="A15968" t="str">
            <v>635233315</v>
          </cell>
        </row>
        <row r="15969">
          <cell r="A15969" t="str">
            <v>635233317</v>
          </cell>
        </row>
        <row r="15970">
          <cell r="A15970" t="str">
            <v>635233318</v>
          </cell>
        </row>
        <row r="15971">
          <cell r="A15971" t="str">
            <v>635233319</v>
          </cell>
        </row>
        <row r="15972">
          <cell r="A15972" t="str">
            <v>635233321</v>
          </cell>
        </row>
        <row r="15973">
          <cell r="A15973" t="str">
            <v>635233400</v>
          </cell>
        </row>
        <row r="15974">
          <cell r="A15974" t="str">
            <v>635233403</v>
          </cell>
        </row>
        <row r="15975">
          <cell r="A15975" t="str">
            <v>635233406</v>
          </cell>
        </row>
        <row r="15976">
          <cell r="A15976" t="str">
            <v>635233500</v>
          </cell>
        </row>
        <row r="15977">
          <cell r="A15977" t="str">
            <v>635235000</v>
          </cell>
        </row>
        <row r="15978">
          <cell r="A15978" t="str">
            <v>635235100</v>
          </cell>
        </row>
        <row r="15979">
          <cell r="A15979" t="str">
            <v>635235102</v>
          </cell>
        </row>
        <row r="15980">
          <cell r="A15980" t="str">
            <v>635235104</v>
          </cell>
        </row>
        <row r="15981">
          <cell r="A15981" t="str">
            <v>635235111</v>
          </cell>
        </row>
        <row r="15982">
          <cell r="A15982" t="str">
            <v>635235113</v>
          </cell>
        </row>
        <row r="15983">
          <cell r="A15983" t="str">
            <v>635235115</v>
          </cell>
        </row>
        <row r="15984">
          <cell r="A15984" t="str">
            <v>635235117</v>
          </cell>
        </row>
        <row r="15985">
          <cell r="A15985" t="str">
            <v>635235200</v>
          </cell>
        </row>
        <row r="15986">
          <cell r="A15986" t="str">
            <v>635235400</v>
          </cell>
        </row>
        <row r="15987">
          <cell r="A15987" t="str">
            <v>635235402</v>
          </cell>
        </row>
        <row r="15988">
          <cell r="A15988" t="str">
            <v>635235405</v>
          </cell>
        </row>
        <row r="15989">
          <cell r="A15989" t="str">
            <v>635235406</v>
          </cell>
        </row>
        <row r="15990">
          <cell r="A15990" t="str">
            <v>635235407</v>
          </cell>
        </row>
        <row r="15991">
          <cell r="A15991" t="str">
            <v>635235409</v>
          </cell>
        </row>
        <row r="15992">
          <cell r="A15992" t="str">
            <v>635235500</v>
          </cell>
        </row>
        <row r="15993">
          <cell r="A15993" t="str">
            <v>635235505</v>
          </cell>
        </row>
        <row r="15994">
          <cell r="A15994" t="str">
            <v>635235600</v>
          </cell>
        </row>
        <row r="15995">
          <cell r="A15995" t="str">
            <v>635235603</v>
          </cell>
        </row>
        <row r="15996">
          <cell r="A15996" t="str">
            <v>635235604</v>
          </cell>
        </row>
        <row r="15997">
          <cell r="A15997" t="str">
            <v>635235606</v>
          </cell>
        </row>
        <row r="15998">
          <cell r="A15998" t="str">
            <v>635235609</v>
          </cell>
        </row>
        <row r="15999">
          <cell r="A15999" t="str">
            <v>635235700</v>
          </cell>
        </row>
        <row r="16000">
          <cell r="A16000" t="str">
            <v>635235780</v>
          </cell>
        </row>
        <row r="16001">
          <cell r="A16001" t="str">
            <v>635235800</v>
          </cell>
        </row>
        <row r="16002">
          <cell r="A16002" t="str">
            <v>635235803</v>
          </cell>
        </row>
        <row r="16003">
          <cell r="A16003" t="str">
            <v>635235900</v>
          </cell>
        </row>
        <row r="16004">
          <cell r="A16004" t="str">
            <v>635235903</v>
          </cell>
        </row>
        <row r="16005">
          <cell r="A16005" t="str">
            <v>635237000</v>
          </cell>
        </row>
        <row r="16006">
          <cell r="A16006" t="str">
            <v>635237100</v>
          </cell>
        </row>
        <row r="16007">
          <cell r="A16007" t="str">
            <v>635237105</v>
          </cell>
        </row>
        <row r="16008">
          <cell r="A16008" t="str">
            <v>635237106</v>
          </cell>
        </row>
        <row r="16009">
          <cell r="A16009" t="str">
            <v>635237107</v>
          </cell>
        </row>
        <row r="16010">
          <cell r="A16010" t="str">
            <v>635237108</v>
          </cell>
        </row>
        <row r="16011">
          <cell r="A16011" t="str">
            <v>635237109</v>
          </cell>
        </row>
        <row r="16012">
          <cell r="A16012" t="str">
            <v>635237200</v>
          </cell>
        </row>
        <row r="16013">
          <cell r="A16013" t="str">
            <v>635237205</v>
          </cell>
        </row>
        <row r="16014">
          <cell r="A16014" t="str">
            <v>635237206</v>
          </cell>
        </row>
        <row r="16015">
          <cell r="A16015" t="str">
            <v>635237207</v>
          </cell>
        </row>
        <row r="16016">
          <cell r="A16016" t="str">
            <v>635237208</v>
          </cell>
        </row>
        <row r="16017">
          <cell r="A16017" t="str">
            <v>635237209</v>
          </cell>
        </row>
        <row r="16018">
          <cell r="A16018" t="str">
            <v>635237211</v>
          </cell>
        </row>
        <row r="16019">
          <cell r="A16019" t="str">
            <v>635237212</v>
          </cell>
        </row>
        <row r="16020">
          <cell r="A16020" t="str">
            <v>635237300</v>
          </cell>
        </row>
        <row r="16021">
          <cell r="A16021" t="str">
            <v>635237305</v>
          </cell>
        </row>
        <row r="16022">
          <cell r="A16022" t="str">
            <v>635237306</v>
          </cell>
        </row>
        <row r="16023">
          <cell r="A16023" t="str">
            <v>635237308</v>
          </cell>
        </row>
        <row r="16024">
          <cell r="A16024" t="str">
            <v>635237309</v>
          </cell>
        </row>
        <row r="16025">
          <cell r="A16025" t="str">
            <v>635239000</v>
          </cell>
        </row>
        <row r="16026">
          <cell r="A16026" t="str">
            <v>635239100</v>
          </cell>
        </row>
        <row r="16027">
          <cell r="A16027" t="str">
            <v>635239105</v>
          </cell>
        </row>
        <row r="16028">
          <cell r="A16028" t="str">
            <v>635239200</v>
          </cell>
        </row>
        <row r="16029">
          <cell r="A16029" t="str">
            <v>635239300</v>
          </cell>
        </row>
        <row r="16030">
          <cell r="A16030" t="str">
            <v>635239500</v>
          </cell>
        </row>
        <row r="16031">
          <cell r="A16031" t="str">
            <v>635239502</v>
          </cell>
        </row>
        <row r="16032">
          <cell r="A16032" t="str">
            <v>635239600</v>
          </cell>
        </row>
        <row r="16033">
          <cell r="A16033" t="str">
            <v>635239700</v>
          </cell>
        </row>
        <row r="16034">
          <cell r="A16034" t="str">
            <v>635239705</v>
          </cell>
        </row>
        <row r="16035">
          <cell r="A16035" t="str">
            <v>635239706</v>
          </cell>
        </row>
        <row r="16036">
          <cell r="A16036" t="str">
            <v>635239707</v>
          </cell>
        </row>
        <row r="16037">
          <cell r="A16037" t="str">
            <v>635243000</v>
          </cell>
        </row>
        <row r="16038">
          <cell r="A16038" t="str">
            <v>635243100</v>
          </cell>
        </row>
        <row r="16039">
          <cell r="A16039" t="str">
            <v>635243106</v>
          </cell>
        </row>
        <row r="16040">
          <cell r="A16040" t="str">
            <v>635243107</v>
          </cell>
        </row>
        <row r="16041">
          <cell r="A16041" t="str">
            <v>635243113</v>
          </cell>
        </row>
        <row r="16042">
          <cell r="A16042" t="str">
            <v>635243117</v>
          </cell>
        </row>
        <row r="16043">
          <cell r="A16043" t="str">
            <v>635243119</v>
          </cell>
        </row>
        <row r="16044">
          <cell r="A16044" t="str">
            <v>635243121</v>
          </cell>
        </row>
        <row r="16045">
          <cell r="A16045" t="str">
            <v>635243123</v>
          </cell>
        </row>
        <row r="16046">
          <cell r="A16046" t="str">
            <v>635243200</v>
          </cell>
        </row>
        <row r="16047">
          <cell r="A16047" t="str">
            <v>635243300</v>
          </cell>
        </row>
        <row r="16048">
          <cell r="A16048" t="str">
            <v>635243305</v>
          </cell>
        </row>
        <row r="16049">
          <cell r="A16049" t="str">
            <v>635243308</v>
          </cell>
        </row>
        <row r="16050">
          <cell r="A16050" t="str">
            <v>635243400</v>
          </cell>
        </row>
        <row r="16051">
          <cell r="A16051" t="str">
            <v>635243405</v>
          </cell>
        </row>
        <row r="16052">
          <cell r="A16052" t="str">
            <v>635243500</v>
          </cell>
        </row>
        <row r="16053">
          <cell r="A16053" t="str">
            <v>635245000</v>
          </cell>
        </row>
        <row r="16054">
          <cell r="A16054" t="str">
            <v>635245100</v>
          </cell>
        </row>
        <row r="16055">
          <cell r="A16055" t="str">
            <v>635245106</v>
          </cell>
        </row>
        <row r="16056">
          <cell r="A16056" t="str">
            <v>635245108</v>
          </cell>
        </row>
        <row r="16057">
          <cell r="A16057" t="str">
            <v>635245109</v>
          </cell>
        </row>
        <row r="16058">
          <cell r="A16058" t="str">
            <v>635245200</v>
          </cell>
        </row>
        <row r="16059">
          <cell r="A16059" t="str">
            <v>635245300</v>
          </cell>
        </row>
        <row r="16060">
          <cell r="A16060" t="str">
            <v>635245302</v>
          </cell>
        </row>
        <row r="16061">
          <cell r="A16061" t="str">
            <v>635245304</v>
          </cell>
        </row>
        <row r="16062">
          <cell r="A16062" t="str">
            <v>635245305</v>
          </cell>
        </row>
        <row r="16063">
          <cell r="A16063" t="str">
            <v>635245306</v>
          </cell>
        </row>
        <row r="16064">
          <cell r="A16064" t="str">
            <v>635245307</v>
          </cell>
        </row>
        <row r="16065">
          <cell r="A16065" t="str">
            <v>635245308</v>
          </cell>
        </row>
        <row r="16066">
          <cell r="A16066" t="str">
            <v>635245400</v>
          </cell>
        </row>
        <row r="16067">
          <cell r="A16067" t="str">
            <v>635245500</v>
          </cell>
        </row>
        <row r="16068">
          <cell r="A16068" t="str">
            <v>635245505</v>
          </cell>
        </row>
        <row r="16069">
          <cell r="A16069" t="str">
            <v>635245509</v>
          </cell>
        </row>
        <row r="16070">
          <cell r="A16070" t="str">
            <v>635249000</v>
          </cell>
        </row>
        <row r="16071">
          <cell r="A16071" t="str">
            <v>635249100</v>
          </cell>
        </row>
        <row r="16072">
          <cell r="A16072" t="str">
            <v>635249102</v>
          </cell>
        </row>
        <row r="16073">
          <cell r="A16073" t="str">
            <v>635249103</v>
          </cell>
        </row>
        <row r="16074">
          <cell r="A16074" t="str">
            <v>635249104</v>
          </cell>
        </row>
        <row r="16075">
          <cell r="A16075" t="str">
            <v>635249105</v>
          </cell>
        </row>
        <row r="16076">
          <cell r="A16076" t="str">
            <v>635249106</v>
          </cell>
        </row>
        <row r="16077">
          <cell r="A16077" t="str">
            <v>635249108</v>
          </cell>
        </row>
        <row r="16078">
          <cell r="A16078" t="str">
            <v>635249109</v>
          </cell>
        </row>
        <row r="16079">
          <cell r="A16079" t="str">
            <v>635249112</v>
          </cell>
        </row>
        <row r="16080">
          <cell r="A16080" t="str">
            <v>635249113</v>
          </cell>
        </row>
        <row r="16081">
          <cell r="A16081" t="str">
            <v>635249115</v>
          </cell>
        </row>
        <row r="16082">
          <cell r="A16082" t="str">
            <v>635249116</v>
          </cell>
        </row>
        <row r="16083">
          <cell r="A16083" t="str">
            <v>635249117</v>
          </cell>
        </row>
        <row r="16084">
          <cell r="A16084" t="str">
            <v>635249118</v>
          </cell>
        </row>
        <row r="16085">
          <cell r="A16085" t="str">
            <v>635249119</v>
          </cell>
        </row>
        <row r="16086">
          <cell r="A16086" t="str">
            <v>635249121</v>
          </cell>
        </row>
        <row r="16087">
          <cell r="A16087" t="str">
            <v>635249200</v>
          </cell>
        </row>
        <row r="16088">
          <cell r="A16088" t="str">
            <v>635249203</v>
          </cell>
        </row>
        <row r="16089">
          <cell r="A16089" t="str">
            <v>635249205</v>
          </cell>
        </row>
        <row r="16090">
          <cell r="A16090" t="str">
            <v>635249208</v>
          </cell>
        </row>
        <row r="16091">
          <cell r="A16091" t="str">
            <v>635249300</v>
          </cell>
        </row>
        <row r="16092">
          <cell r="A16092" t="str">
            <v>635249303</v>
          </cell>
        </row>
        <row r="16093">
          <cell r="A16093" t="str">
            <v>635249500</v>
          </cell>
        </row>
        <row r="16094">
          <cell r="A16094" t="str">
            <v>635249503</v>
          </cell>
        </row>
        <row r="16095">
          <cell r="A16095" t="str">
            <v>635249505</v>
          </cell>
        </row>
        <row r="16096">
          <cell r="A16096" t="str">
            <v>635255000</v>
          </cell>
        </row>
        <row r="16097">
          <cell r="A16097" t="str">
            <v>635255100</v>
          </cell>
        </row>
        <row r="16098">
          <cell r="A16098" t="str">
            <v>635255109</v>
          </cell>
        </row>
        <row r="16099">
          <cell r="A16099" t="str">
            <v>635255200</v>
          </cell>
        </row>
        <row r="16100">
          <cell r="A16100" t="str">
            <v>635255300</v>
          </cell>
        </row>
        <row r="16101">
          <cell r="A16101" t="str">
            <v>635255400</v>
          </cell>
        </row>
        <row r="16102">
          <cell r="A16102" t="str">
            <v>635255500</v>
          </cell>
        </row>
        <row r="16103">
          <cell r="A16103" t="str">
            <v>635257000</v>
          </cell>
        </row>
        <row r="16104">
          <cell r="A16104" t="str">
            <v>635257100</v>
          </cell>
        </row>
        <row r="16105">
          <cell r="A16105" t="str">
            <v>635257105</v>
          </cell>
        </row>
        <row r="16106">
          <cell r="A16106" t="str">
            <v>635257107</v>
          </cell>
        </row>
        <row r="16107">
          <cell r="A16107" t="str">
            <v>635257111</v>
          </cell>
        </row>
        <row r="16108">
          <cell r="A16108" t="str">
            <v>635257113</v>
          </cell>
        </row>
        <row r="16109">
          <cell r="A16109" t="str">
            <v>635257115</v>
          </cell>
        </row>
        <row r="16110">
          <cell r="A16110" t="str">
            <v>635257300</v>
          </cell>
        </row>
        <row r="16111">
          <cell r="A16111" t="str">
            <v>635257307</v>
          </cell>
        </row>
        <row r="16112">
          <cell r="A16112" t="str">
            <v>635257309</v>
          </cell>
        </row>
        <row r="16113">
          <cell r="A16113" t="str">
            <v>635257500</v>
          </cell>
        </row>
        <row r="16114">
          <cell r="A16114" t="str">
            <v>635257504</v>
          </cell>
        </row>
        <row r="16115">
          <cell r="A16115" t="str">
            <v>635257506</v>
          </cell>
        </row>
        <row r="16116">
          <cell r="A16116" t="str">
            <v>635257507</v>
          </cell>
        </row>
        <row r="16117">
          <cell r="A16117" t="str">
            <v>635259000</v>
          </cell>
        </row>
        <row r="16118">
          <cell r="A16118" t="str">
            <v>635259100</v>
          </cell>
        </row>
        <row r="16119">
          <cell r="A16119" t="str">
            <v>635259102</v>
          </cell>
        </row>
        <row r="16120">
          <cell r="A16120" t="str">
            <v>635259105</v>
          </cell>
        </row>
        <row r="16121">
          <cell r="A16121" t="str">
            <v>635259106</v>
          </cell>
        </row>
        <row r="16122">
          <cell r="A16122" t="str">
            <v>635259107</v>
          </cell>
        </row>
        <row r="16123">
          <cell r="A16123" t="str">
            <v>635259108</v>
          </cell>
        </row>
        <row r="16124">
          <cell r="A16124" t="str">
            <v>635259109</v>
          </cell>
        </row>
        <row r="16125">
          <cell r="A16125" t="str">
            <v>635259111</v>
          </cell>
        </row>
        <row r="16126">
          <cell r="A16126" t="str">
            <v>635259112</v>
          </cell>
        </row>
        <row r="16127">
          <cell r="A16127" t="str">
            <v>635259113</v>
          </cell>
        </row>
        <row r="16128">
          <cell r="A16128" t="str">
            <v>635259114</v>
          </cell>
        </row>
        <row r="16129">
          <cell r="A16129" t="str">
            <v>635259115</v>
          </cell>
        </row>
        <row r="16130">
          <cell r="A16130" t="str">
            <v>635259116</v>
          </cell>
        </row>
        <row r="16131">
          <cell r="A16131" t="str">
            <v>635259117</v>
          </cell>
        </row>
        <row r="16132">
          <cell r="A16132" t="str">
            <v>635259300</v>
          </cell>
        </row>
        <row r="16133">
          <cell r="A16133" t="str">
            <v>635259311</v>
          </cell>
        </row>
        <row r="16134">
          <cell r="A16134" t="str">
            <v>635259400</v>
          </cell>
        </row>
        <row r="16135">
          <cell r="A16135" t="str">
            <v>635259402</v>
          </cell>
        </row>
        <row r="16136">
          <cell r="A16136" t="str">
            <v>635259405</v>
          </cell>
        </row>
        <row r="16137">
          <cell r="A16137" t="str">
            <v>635259409</v>
          </cell>
        </row>
        <row r="16138">
          <cell r="A16138" t="str">
            <v>635263000</v>
          </cell>
        </row>
        <row r="16139">
          <cell r="A16139" t="str">
            <v>635263100</v>
          </cell>
        </row>
        <row r="16140">
          <cell r="A16140" t="str">
            <v>635263102</v>
          </cell>
        </row>
        <row r="16141">
          <cell r="A16141" t="str">
            <v>635263103</v>
          </cell>
        </row>
        <row r="16142">
          <cell r="A16142" t="str">
            <v>635263104</v>
          </cell>
        </row>
        <row r="16143">
          <cell r="A16143" t="str">
            <v>635263106</v>
          </cell>
        </row>
        <row r="16144">
          <cell r="A16144" t="str">
            <v>635263109</v>
          </cell>
        </row>
        <row r="16145">
          <cell r="A16145" t="str">
            <v>635263111</v>
          </cell>
        </row>
        <row r="16146">
          <cell r="A16146" t="str">
            <v>635263112</v>
          </cell>
        </row>
        <row r="16147">
          <cell r="A16147" t="str">
            <v>635263115</v>
          </cell>
        </row>
        <row r="16148">
          <cell r="A16148" t="str">
            <v>635263200</v>
          </cell>
        </row>
        <row r="16149">
          <cell r="A16149" t="str">
            <v>635263202</v>
          </cell>
        </row>
        <row r="16150">
          <cell r="A16150" t="str">
            <v>635263205</v>
          </cell>
        </row>
        <row r="16151">
          <cell r="A16151" t="str">
            <v>635263300</v>
          </cell>
        </row>
        <row r="16152">
          <cell r="A16152" t="str">
            <v>635263303</v>
          </cell>
        </row>
        <row r="16153">
          <cell r="A16153" t="str">
            <v>635263304</v>
          </cell>
        </row>
        <row r="16154">
          <cell r="A16154" t="str">
            <v>635263309</v>
          </cell>
        </row>
        <row r="16155">
          <cell r="A16155" t="str">
            <v>635263400</v>
          </cell>
        </row>
        <row r="16156">
          <cell r="A16156" t="str">
            <v>635263405</v>
          </cell>
        </row>
        <row r="16157">
          <cell r="A16157" t="str">
            <v>635263409</v>
          </cell>
        </row>
        <row r="16158">
          <cell r="A16158" t="str">
            <v>635400000</v>
          </cell>
        </row>
        <row r="16159">
          <cell r="A16159" t="str">
            <v>635430000</v>
          </cell>
        </row>
        <row r="16160">
          <cell r="A16160" t="str">
            <v>635430100</v>
          </cell>
        </row>
        <row r="16161">
          <cell r="A16161" t="str">
            <v>635430200</v>
          </cell>
        </row>
        <row r="16162">
          <cell r="A16162" t="str">
            <v>635430300</v>
          </cell>
        </row>
        <row r="16163">
          <cell r="A16163" t="str">
            <v>635430400</v>
          </cell>
        </row>
        <row r="16164">
          <cell r="A16164" t="str">
            <v>635430500</v>
          </cell>
        </row>
        <row r="16165">
          <cell r="A16165" t="str">
            <v>635430600</v>
          </cell>
        </row>
        <row r="16166">
          <cell r="A16166" t="str">
            <v>635433000</v>
          </cell>
        </row>
        <row r="16167">
          <cell r="A16167" t="str">
            <v>635433100</v>
          </cell>
        </row>
        <row r="16168">
          <cell r="A16168" t="str">
            <v>635433200</v>
          </cell>
        </row>
        <row r="16169">
          <cell r="A16169" t="str">
            <v>635433300</v>
          </cell>
        </row>
        <row r="16170">
          <cell r="A16170" t="str">
            <v>635433400</v>
          </cell>
        </row>
        <row r="16171">
          <cell r="A16171" t="str">
            <v>635433500</v>
          </cell>
        </row>
        <row r="16172">
          <cell r="A16172" t="str">
            <v>635435000</v>
          </cell>
        </row>
        <row r="16173">
          <cell r="A16173" t="str">
            <v>635435100</v>
          </cell>
        </row>
        <row r="16174">
          <cell r="A16174" t="str">
            <v>635435200</v>
          </cell>
        </row>
        <row r="16175">
          <cell r="A16175" t="str">
            <v>635435205</v>
          </cell>
        </row>
        <row r="16176">
          <cell r="A16176" t="str">
            <v>635435400</v>
          </cell>
        </row>
        <row r="16177">
          <cell r="A16177" t="str">
            <v>635435500</v>
          </cell>
        </row>
        <row r="16178">
          <cell r="A16178" t="str">
            <v>635435600</v>
          </cell>
        </row>
        <row r="16179">
          <cell r="A16179" t="str">
            <v>635443000</v>
          </cell>
        </row>
        <row r="16180">
          <cell r="A16180" t="str">
            <v>635443100</v>
          </cell>
        </row>
        <row r="16181">
          <cell r="A16181" t="str">
            <v>635443200</v>
          </cell>
        </row>
        <row r="16182">
          <cell r="A16182" t="str">
            <v>635443300</v>
          </cell>
        </row>
        <row r="16183">
          <cell r="A16183" t="str">
            <v>635443400</v>
          </cell>
        </row>
        <row r="16184">
          <cell r="A16184" t="str">
            <v>635443500</v>
          </cell>
        </row>
        <row r="16185">
          <cell r="A16185" t="str">
            <v>635445000</v>
          </cell>
        </row>
        <row r="16186">
          <cell r="A16186" t="str">
            <v>635445100</v>
          </cell>
        </row>
        <row r="16187">
          <cell r="A16187" t="str">
            <v>635445107</v>
          </cell>
        </row>
        <row r="16188">
          <cell r="A16188" t="str">
            <v>635445200</v>
          </cell>
        </row>
        <row r="16189">
          <cell r="A16189" t="str">
            <v>635445400</v>
          </cell>
        </row>
        <row r="16190">
          <cell r="A16190" t="str">
            <v>635447000</v>
          </cell>
        </row>
        <row r="16191">
          <cell r="A16191" t="str">
            <v>635447100</v>
          </cell>
        </row>
        <row r="16192">
          <cell r="A16192" t="str">
            <v>635447200</v>
          </cell>
        </row>
        <row r="16193">
          <cell r="A16193" t="str">
            <v>635447300</v>
          </cell>
        </row>
        <row r="16194">
          <cell r="A16194" t="str">
            <v>635447400</v>
          </cell>
        </row>
        <row r="16195">
          <cell r="A16195" t="str">
            <v>635449000</v>
          </cell>
        </row>
        <row r="16196">
          <cell r="A16196" t="str">
            <v>635449100</v>
          </cell>
        </row>
        <row r="16197">
          <cell r="A16197" t="str">
            <v>635449200</v>
          </cell>
        </row>
        <row r="16198">
          <cell r="A16198" t="str">
            <v>635449300</v>
          </cell>
        </row>
        <row r="16199">
          <cell r="A16199" t="str">
            <v>635449500</v>
          </cell>
        </row>
        <row r="16200">
          <cell r="A16200" t="str">
            <v>635453000</v>
          </cell>
        </row>
        <row r="16201">
          <cell r="A16201" t="str">
            <v>635453100</v>
          </cell>
        </row>
        <row r="16202">
          <cell r="A16202" t="str">
            <v>635453200</v>
          </cell>
        </row>
        <row r="16203">
          <cell r="A16203" t="str">
            <v>635453400</v>
          </cell>
        </row>
        <row r="16204">
          <cell r="A16204" t="str">
            <v>635453500</v>
          </cell>
        </row>
        <row r="16205">
          <cell r="A16205" t="str">
            <v>635453600</v>
          </cell>
        </row>
        <row r="16206">
          <cell r="A16206" t="str">
            <v>635453605</v>
          </cell>
        </row>
        <row r="16207">
          <cell r="A16207" t="str">
            <v>635455000</v>
          </cell>
        </row>
        <row r="16208">
          <cell r="A16208" t="str">
            <v>635455100</v>
          </cell>
        </row>
        <row r="16209">
          <cell r="A16209" t="str">
            <v>635455200</v>
          </cell>
        </row>
        <row r="16210">
          <cell r="A16210" t="str">
            <v>635455300</v>
          </cell>
        </row>
        <row r="16211">
          <cell r="A16211" t="str">
            <v>635455400</v>
          </cell>
        </row>
        <row r="16212">
          <cell r="A16212" t="str">
            <v>635457000</v>
          </cell>
        </row>
        <row r="16213">
          <cell r="A16213" t="str">
            <v>635457100</v>
          </cell>
        </row>
        <row r="16214">
          <cell r="A16214" t="str">
            <v>635457200</v>
          </cell>
        </row>
        <row r="16215">
          <cell r="A16215" t="str">
            <v>635457300</v>
          </cell>
        </row>
        <row r="16216">
          <cell r="A16216" t="str">
            <v>635461000</v>
          </cell>
        </row>
        <row r="16217">
          <cell r="A16217" t="str">
            <v>635461100</v>
          </cell>
        </row>
        <row r="16218">
          <cell r="A16218" t="str">
            <v>635463000</v>
          </cell>
        </row>
        <row r="16219">
          <cell r="A16219" t="str">
            <v>635463100</v>
          </cell>
        </row>
        <row r="16220">
          <cell r="A16220" t="str">
            <v>635463200</v>
          </cell>
        </row>
        <row r="16221">
          <cell r="A16221" t="str">
            <v>635465000</v>
          </cell>
        </row>
        <row r="16222">
          <cell r="A16222" t="str">
            <v>635465100</v>
          </cell>
        </row>
        <row r="16223">
          <cell r="A16223" t="str">
            <v>635465200</v>
          </cell>
        </row>
        <row r="16224">
          <cell r="A16224" t="str">
            <v>635465300</v>
          </cell>
        </row>
        <row r="16225">
          <cell r="A16225" t="str">
            <v>635465400</v>
          </cell>
        </row>
        <row r="16226">
          <cell r="A16226" t="str">
            <v>635800000</v>
          </cell>
        </row>
        <row r="16227">
          <cell r="A16227" t="str">
            <v>635830000</v>
          </cell>
        </row>
        <row r="16228">
          <cell r="A16228" t="str">
            <v>635830100</v>
          </cell>
        </row>
        <row r="16229">
          <cell r="A16229" t="str">
            <v>635830115</v>
          </cell>
        </row>
        <row r="16230">
          <cell r="A16230" t="str">
            <v>635833000</v>
          </cell>
        </row>
        <row r="16231">
          <cell r="A16231" t="str">
            <v>635833100</v>
          </cell>
        </row>
        <row r="16232">
          <cell r="A16232" t="str">
            <v>635833104</v>
          </cell>
        </row>
        <row r="16233">
          <cell r="A16233" t="str">
            <v>635833105</v>
          </cell>
        </row>
        <row r="16234">
          <cell r="A16234" t="str">
            <v>635833106</v>
          </cell>
        </row>
        <row r="16235">
          <cell r="A16235" t="str">
            <v>635833107</v>
          </cell>
        </row>
        <row r="16236">
          <cell r="A16236" t="str">
            <v>635833108</v>
          </cell>
        </row>
        <row r="16237">
          <cell r="A16237" t="str">
            <v>635833109</v>
          </cell>
        </row>
        <row r="16238">
          <cell r="A16238" t="str">
            <v>635833112</v>
          </cell>
        </row>
        <row r="16239">
          <cell r="A16239" t="str">
            <v>635833114</v>
          </cell>
        </row>
        <row r="16240">
          <cell r="A16240" t="str">
            <v>635833115</v>
          </cell>
        </row>
        <row r="16241">
          <cell r="A16241" t="str">
            <v>635833116</v>
          </cell>
        </row>
        <row r="16242">
          <cell r="A16242" t="str">
            <v>635833200</v>
          </cell>
        </row>
        <row r="16243">
          <cell r="A16243" t="str">
            <v>635833203</v>
          </cell>
        </row>
        <row r="16244">
          <cell r="A16244" t="str">
            <v>635833300</v>
          </cell>
        </row>
        <row r="16245">
          <cell r="A16245" t="str">
            <v>635833302</v>
          </cell>
        </row>
        <row r="16246">
          <cell r="A16246" t="str">
            <v>635833304</v>
          </cell>
        </row>
        <row r="16247">
          <cell r="A16247" t="str">
            <v>635833305</v>
          </cell>
        </row>
        <row r="16248">
          <cell r="A16248" t="str">
            <v>635833500</v>
          </cell>
        </row>
        <row r="16249">
          <cell r="A16249" t="str">
            <v>635833502</v>
          </cell>
        </row>
        <row r="16250">
          <cell r="A16250" t="str">
            <v>635833506</v>
          </cell>
        </row>
        <row r="16251">
          <cell r="A16251" t="str">
            <v>635833507</v>
          </cell>
        </row>
        <row r="16252">
          <cell r="A16252" t="str">
            <v>635833508</v>
          </cell>
        </row>
        <row r="16253">
          <cell r="A16253" t="str">
            <v>635833509</v>
          </cell>
        </row>
        <row r="16254">
          <cell r="A16254" t="str">
            <v>635833511</v>
          </cell>
        </row>
        <row r="16255">
          <cell r="A16255" t="str">
            <v>635833515</v>
          </cell>
        </row>
        <row r="16256">
          <cell r="A16256" t="str">
            <v>635837000</v>
          </cell>
        </row>
        <row r="16257">
          <cell r="A16257" t="str">
            <v>635837100</v>
          </cell>
        </row>
        <row r="16258">
          <cell r="A16258" t="str">
            <v>635837103</v>
          </cell>
        </row>
        <row r="16259">
          <cell r="A16259" t="str">
            <v>635837104</v>
          </cell>
        </row>
        <row r="16260">
          <cell r="A16260" t="str">
            <v>635837106</v>
          </cell>
        </row>
        <row r="16261">
          <cell r="A16261" t="str">
            <v>635837107</v>
          </cell>
        </row>
        <row r="16262">
          <cell r="A16262" t="str">
            <v>635837108</v>
          </cell>
        </row>
        <row r="16263">
          <cell r="A16263" t="str">
            <v>635837109</v>
          </cell>
        </row>
        <row r="16264">
          <cell r="A16264" t="str">
            <v>635837111</v>
          </cell>
        </row>
        <row r="16265">
          <cell r="A16265" t="str">
            <v>635837113</v>
          </cell>
        </row>
        <row r="16266">
          <cell r="A16266" t="str">
            <v>635837200</v>
          </cell>
        </row>
        <row r="16267">
          <cell r="A16267" t="str">
            <v>635837203</v>
          </cell>
        </row>
        <row r="16268">
          <cell r="A16268" t="str">
            <v>635837205</v>
          </cell>
        </row>
        <row r="16269">
          <cell r="A16269" t="str">
            <v>635837300</v>
          </cell>
        </row>
        <row r="16270">
          <cell r="A16270" t="str">
            <v>635837302</v>
          </cell>
        </row>
        <row r="16271">
          <cell r="A16271" t="str">
            <v>635837303</v>
          </cell>
        </row>
        <row r="16272">
          <cell r="A16272" t="str">
            <v>635837304</v>
          </cell>
        </row>
        <row r="16273">
          <cell r="A16273" t="str">
            <v>635837305</v>
          </cell>
        </row>
        <row r="16274">
          <cell r="A16274" t="str">
            <v>635837306</v>
          </cell>
        </row>
        <row r="16275">
          <cell r="A16275" t="str">
            <v>635837307</v>
          </cell>
        </row>
        <row r="16276">
          <cell r="A16276" t="str">
            <v>635837308</v>
          </cell>
        </row>
        <row r="16277">
          <cell r="A16277" t="str">
            <v>635837309</v>
          </cell>
        </row>
        <row r="16278">
          <cell r="A16278" t="str">
            <v>635837311</v>
          </cell>
        </row>
        <row r="16279">
          <cell r="A16279" t="str">
            <v>635837312</v>
          </cell>
        </row>
        <row r="16280">
          <cell r="A16280" t="str">
            <v>635837313</v>
          </cell>
        </row>
        <row r="16281">
          <cell r="A16281" t="str">
            <v>635837314</v>
          </cell>
        </row>
        <row r="16282">
          <cell r="A16282" t="str">
            <v>635837315</v>
          </cell>
        </row>
        <row r="16283">
          <cell r="A16283" t="str">
            <v>635837316</v>
          </cell>
        </row>
        <row r="16284">
          <cell r="A16284" t="str">
            <v>635837317</v>
          </cell>
        </row>
        <row r="16285">
          <cell r="A16285" t="str">
            <v>635837318</v>
          </cell>
        </row>
        <row r="16286">
          <cell r="A16286" t="str">
            <v>635837319</v>
          </cell>
        </row>
        <row r="16287">
          <cell r="A16287" t="str">
            <v>635837321</v>
          </cell>
        </row>
        <row r="16288">
          <cell r="A16288" t="str">
            <v>635837322</v>
          </cell>
        </row>
        <row r="16289">
          <cell r="A16289" t="str">
            <v>635837323</v>
          </cell>
        </row>
        <row r="16290">
          <cell r="A16290" t="str">
            <v>635837324</v>
          </cell>
        </row>
        <row r="16291">
          <cell r="A16291" t="str">
            <v>635837325</v>
          </cell>
        </row>
        <row r="16292">
          <cell r="A16292" t="str">
            <v>635837326</v>
          </cell>
        </row>
        <row r="16293">
          <cell r="A16293" t="str">
            <v>635837327</v>
          </cell>
        </row>
        <row r="16294">
          <cell r="A16294" t="str">
            <v>635837328</v>
          </cell>
        </row>
        <row r="16295">
          <cell r="A16295" t="str">
            <v>635837329</v>
          </cell>
        </row>
        <row r="16296">
          <cell r="A16296" t="str">
            <v>635837331</v>
          </cell>
        </row>
        <row r="16297">
          <cell r="A16297" t="str">
            <v>635837332</v>
          </cell>
        </row>
        <row r="16298">
          <cell r="A16298" t="str">
            <v>635837333</v>
          </cell>
        </row>
        <row r="16299">
          <cell r="A16299" t="str">
            <v>635837334</v>
          </cell>
        </row>
        <row r="16300">
          <cell r="A16300" t="str">
            <v>635837335</v>
          </cell>
        </row>
        <row r="16301">
          <cell r="A16301" t="str">
            <v>635837336</v>
          </cell>
        </row>
        <row r="16302">
          <cell r="A16302" t="str">
            <v>635837337</v>
          </cell>
        </row>
        <row r="16303">
          <cell r="A16303" t="str">
            <v>635837338</v>
          </cell>
        </row>
        <row r="16304">
          <cell r="A16304" t="str">
            <v>635839000</v>
          </cell>
        </row>
        <row r="16305">
          <cell r="A16305" t="str">
            <v>635839100</v>
          </cell>
        </row>
        <row r="16306">
          <cell r="A16306" t="str">
            <v>635839102</v>
          </cell>
        </row>
        <row r="16307">
          <cell r="A16307" t="str">
            <v>635839103</v>
          </cell>
        </row>
        <row r="16308">
          <cell r="A16308" t="str">
            <v>635839107</v>
          </cell>
        </row>
        <row r="16309">
          <cell r="A16309" t="str">
            <v>635839117</v>
          </cell>
        </row>
        <row r="16310">
          <cell r="A16310" t="str">
            <v>635839118</v>
          </cell>
        </row>
        <row r="16311">
          <cell r="A16311" t="str">
            <v>635839119</v>
          </cell>
        </row>
        <row r="16312">
          <cell r="A16312" t="str">
            <v>635839125</v>
          </cell>
        </row>
        <row r="16313">
          <cell r="A16313" t="str">
            <v>635839126</v>
          </cell>
        </row>
        <row r="16314">
          <cell r="A16314" t="str">
            <v>635839127</v>
          </cell>
        </row>
        <row r="16315">
          <cell r="A16315" t="str">
            <v>635839128</v>
          </cell>
        </row>
        <row r="16316">
          <cell r="A16316" t="str">
            <v>635839200</v>
          </cell>
        </row>
        <row r="16317">
          <cell r="A16317" t="str">
            <v>635839202</v>
          </cell>
        </row>
        <row r="16318">
          <cell r="A16318" t="str">
            <v>635839204</v>
          </cell>
        </row>
        <row r="16319">
          <cell r="A16319" t="str">
            <v>635839208</v>
          </cell>
        </row>
        <row r="16320">
          <cell r="A16320" t="str">
            <v>635839209</v>
          </cell>
        </row>
        <row r="16321">
          <cell r="A16321" t="str">
            <v>635839211</v>
          </cell>
        </row>
        <row r="16322">
          <cell r="A16322" t="str">
            <v>635839212</v>
          </cell>
        </row>
        <row r="16323">
          <cell r="A16323" t="str">
            <v>635839213</v>
          </cell>
        </row>
        <row r="16324">
          <cell r="A16324" t="str">
            <v>635839214</v>
          </cell>
        </row>
        <row r="16325">
          <cell r="A16325" t="str">
            <v>635839215</v>
          </cell>
        </row>
        <row r="16326">
          <cell r="A16326" t="str">
            <v>635839300</v>
          </cell>
        </row>
        <row r="16327">
          <cell r="A16327" t="str">
            <v>635839304</v>
          </cell>
        </row>
        <row r="16328">
          <cell r="A16328" t="str">
            <v>635839306</v>
          </cell>
        </row>
        <row r="16329">
          <cell r="A16329" t="str">
            <v>635839308</v>
          </cell>
        </row>
        <row r="16330">
          <cell r="A16330" t="str">
            <v>635839309</v>
          </cell>
        </row>
        <row r="16331">
          <cell r="A16331" t="str">
            <v>635839311</v>
          </cell>
        </row>
        <row r="16332">
          <cell r="A16332" t="str">
            <v>635839312</v>
          </cell>
        </row>
        <row r="16333">
          <cell r="A16333" t="str">
            <v>635839400</v>
          </cell>
        </row>
        <row r="16334">
          <cell r="A16334" t="str">
            <v>635839404</v>
          </cell>
        </row>
        <row r="16335">
          <cell r="A16335" t="str">
            <v>635839413</v>
          </cell>
        </row>
        <row r="16336">
          <cell r="A16336" t="str">
            <v>635841000</v>
          </cell>
        </row>
        <row r="16337">
          <cell r="A16337" t="str">
            <v>635841100</v>
          </cell>
        </row>
        <row r="16338">
          <cell r="A16338" t="str">
            <v>635841200</v>
          </cell>
        </row>
        <row r="16339">
          <cell r="A16339" t="str">
            <v>635841202</v>
          </cell>
        </row>
        <row r="16340">
          <cell r="A16340" t="str">
            <v>635841203</v>
          </cell>
        </row>
        <row r="16341">
          <cell r="A16341" t="str">
            <v>635841204</v>
          </cell>
        </row>
        <row r="16342">
          <cell r="A16342" t="str">
            <v>635841205</v>
          </cell>
        </row>
        <row r="16343">
          <cell r="A16343" t="str">
            <v>635841206</v>
          </cell>
        </row>
        <row r="16344">
          <cell r="A16344" t="str">
            <v>635841207</v>
          </cell>
        </row>
        <row r="16345">
          <cell r="A16345" t="str">
            <v>635841208</v>
          </cell>
        </row>
        <row r="16346">
          <cell r="A16346" t="str">
            <v>635841209</v>
          </cell>
        </row>
        <row r="16347">
          <cell r="A16347" t="str">
            <v>635841211</v>
          </cell>
        </row>
        <row r="16348">
          <cell r="A16348" t="str">
            <v>635841212</v>
          </cell>
        </row>
        <row r="16349">
          <cell r="A16349" t="str">
            <v>635841213</v>
          </cell>
        </row>
        <row r="16350">
          <cell r="A16350" t="str">
            <v>635841214</v>
          </cell>
        </row>
        <row r="16351">
          <cell r="A16351" t="str">
            <v>635841215</v>
          </cell>
        </row>
        <row r="16352">
          <cell r="A16352" t="str">
            <v>635841216</v>
          </cell>
        </row>
        <row r="16353">
          <cell r="A16353" t="str">
            <v>635841217</v>
          </cell>
        </row>
        <row r="16354">
          <cell r="A16354" t="str">
            <v>635841218</v>
          </cell>
        </row>
        <row r="16355">
          <cell r="A16355" t="str">
            <v>635841219</v>
          </cell>
        </row>
        <row r="16356">
          <cell r="A16356" t="str">
            <v>635841221</v>
          </cell>
        </row>
        <row r="16357">
          <cell r="A16357" t="str">
            <v>635841222</v>
          </cell>
        </row>
        <row r="16358">
          <cell r="A16358" t="str">
            <v>635841223</v>
          </cell>
        </row>
        <row r="16359">
          <cell r="A16359" t="str">
            <v>635841224</v>
          </cell>
        </row>
        <row r="16360">
          <cell r="A16360" t="str">
            <v>635841225</v>
          </cell>
        </row>
        <row r="16361">
          <cell r="A16361" t="str">
            <v>635841226</v>
          </cell>
        </row>
        <row r="16362">
          <cell r="A16362" t="str">
            <v>635841300</v>
          </cell>
        </row>
        <row r="16363">
          <cell r="A16363" t="str">
            <v>635841302</v>
          </cell>
        </row>
        <row r="16364">
          <cell r="A16364" t="str">
            <v>635841303</v>
          </cell>
        </row>
        <row r="16365">
          <cell r="A16365" t="str">
            <v>635841304</v>
          </cell>
        </row>
        <row r="16366">
          <cell r="A16366" t="str">
            <v>635841305</v>
          </cell>
        </row>
        <row r="16367">
          <cell r="A16367" t="str">
            <v>635841306</v>
          </cell>
        </row>
        <row r="16368">
          <cell r="A16368" t="str">
            <v>635841307</v>
          </cell>
        </row>
        <row r="16369">
          <cell r="A16369" t="str">
            <v>635841400</v>
          </cell>
        </row>
        <row r="16370">
          <cell r="A16370" t="str">
            <v>635841402</v>
          </cell>
        </row>
        <row r="16371">
          <cell r="A16371" t="str">
            <v>635841403</v>
          </cell>
        </row>
        <row r="16372">
          <cell r="A16372" t="str">
            <v>635841404</v>
          </cell>
        </row>
        <row r="16373">
          <cell r="A16373" t="str">
            <v>635841405</v>
          </cell>
        </row>
        <row r="16374">
          <cell r="A16374" t="str">
            <v>635841406</v>
          </cell>
        </row>
        <row r="16375">
          <cell r="A16375" t="str">
            <v>635841407</v>
          </cell>
        </row>
        <row r="16376">
          <cell r="A16376" t="str">
            <v>635841408</v>
          </cell>
        </row>
      </sheetData>
      <sheetData sheetId="12">
        <row r="2">
          <cell r="A2" t="str">
            <v>101</v>
          </cell>
          <cell r="B2" t="str">
            <v>001</v>
          </cell>
          <cell r="C2" t="str">
            <v>000</v>
          </cell>
        </row>
        <row r="3">
          <cell r="A3" t="str">
            <v>102</v>
          </cell>
          <cell r="B3" t="str">
            <v>002</v>
          </cell>
          <cell r="C3" t="str">
            <v>004</v>
          </cell>
        </row>
        <row r="4">
          <cell r="A4" t="str">
            <v>104</v>
          </cell>
          <cell r="B4" t="str">
            <v>003</v>
          </cell>
          <cell r="C4" t="str">
            <v>005</v>
          </cell>
        </row>
        <row r="5">
          <cell r="A5" t="str">
            <v>106</v>
          </cell>
          <cell r="B5" t="str">
            <v>004</v>
          </cell>
          <cell r="C5" t="str">
            <v>006</v>
          </cell>
        </row>
        <row r="6">
          <cell r="A6" t="str">
            <v>110</v>
          </cell>
          <cell r="B6" t="str">
            <v>005</v>
          </cell>
          <cell r="C6" t="str">
            <v>011</v>
          </cell>
        </row>
        <row r="7">
          <cell r="A7" t="str">
            <v>111</v>
          </cell>
          <cell r="B7" t="str">
            <v>006</v>
          </cell>
          <cell r="C7" t="str">
            <v>013</v>
          </cell>
        </row>
        <row r="8">
          <cell r="A8" t="str">
            <v>112</v>
          </cell>
          <cell r="B8" t="str">
            <v>007</v>
          </cell>
          <cell r="C8" t="str">
            <v>015</v>
          </cell>
        </row>
        <row r="9">
          <cell r="A9" t="str">
            <v>120</v>
          </cell>
          <cell r="B9" t="str">
            <v>008</v>
          </cell>
          <cell r="C9" t="str">
            <v>016</v>
          </cell>
        </row>
        <row r="10">
          <cell r="A10" t="str">
            <v>121</v>
          </cell>
          <cell r="B10" t="str">
            <v>009</v>
          </cell>
          <cell r="C10" t="str">
            <v>018</v>
          </cell>
        </row>
        <row r="11">
          <cell r="A11" t="str">
            <v>122</v>
          </cell>
          <cell r="B11" t="str">
            <v>010</v>
          </cell>
          <cell r="C11" t="str">
            <v>025</v>
          </cell>
        </row>
        <row r="12">
          <cell r="A12" t="str">
            <v>123</v>
          </cell>
          <cell r="B12" t="str">
            <v>011</v>
          </cell>
          <cell r="C12" t="str">
            <v>026</v>
          </cell>
        </row>
        <row r="13">
          <cell r="A13" t="str">
            <v>201</v>
          </cell>
          <cell r="B13" t="str">
            <v>012</v>
          </cell>
          <cell r="C13" t="str">
            <v>028</v>
          </cell>
        </row>
        <row r="14">
          <cell r="A14" t="str">
            <v>202</v>
          </cell>
          <cell r="B14" t="str">
            <v>013</v>
          </cell>
          <cell r="C14" t="str">
            <v>029</v>
          </cell>
        </row>
        <row r="15">
          <cell r="A15" t="str">
            <v>203</v>
          </cell>
          <cell r="B15" t="str">
            <v>014</v>
          </cell>
          <cell r="C15" t="str">
            <v>100</v>
          </cell>
        </row>
        <row r="16">
          <cell r="A16" t="str">
            <v>204</v>
          </cell>
          <cell r="B16" t="str">
            <v>015</v>
          </cell>
          <cell r="C16" t="str">
            <v>101</v>
          </cell>
        </row>
        <row r="17">
          <cell r="A17" t="str">
            <v>208</v>
          </cell>
          <cell r="B17" t="str">
            <v>016</v>
          </cell>
          <cell r="C17" t="str">
            <v>102</v>
          </cell>
        </row>
        <row r="18">
          <cell r="A18" t="str">
            <v>212</v>
          </cell>
          <cell r="B18" t="str">
            <v>017</v>
          </cell>
          <cell r="C18" t="str">
            <v>103</v>
          </cell>
        </row>
        <row r="19">
          <cell r="A19" t="str">
            <v>213</v>
          </cell>
          <cell r="B19" t="str">
            <v>018</v>
          </cell>
          <cell r="C19" t="str">
            <v>104</v>
          </cell>
        </row>
        <row r="20">
          <cell r="A20" t="str">
            <v>214</v>
          </cell>
          <cell r="B20" t="str">
            <v>019</v>
          </cell>
          <cell r="C20" t="str">
            <v>105</v>
          </cell>
        </row>
        <row r="21">
          <cell r="A21" t="str">
            <v>215</v>
          </cell>
          <cell r="B21" t="str">
            <v>020</v>
          </cell>
          <cell r="C21" t="str">
            <v>106</v>
          </cell>
        </row>
        <row r="22">
          <cell r="A22" t="str">
            <v>217</v>
          </cell>
          <cell r="B22" t="str">
            <v>021</v>
          </cell>
          <cell r="C22" t="str">
            <v>107</v>
          </cell>
        </row>
        <row r="23">
          <cell r="A23" t="str">
            <v>220</v>
          </cell>
          <cell r="B23" t="str">
            <v>022</v>
          </cell>
          <cell r="C23" t="str">
            <v>108</v>
          </cell>
        </row>
        <row r="24">
          <cell r="A24" t="str">
            <v>221</v>
          </cell>
          <cell r="B24" t="str">
            <v>023</v>
          </cell>
          <cell r="C24" t="str">
            <v>109</v>
          </cell>
        </row>
        <row r="25">
          <cell r="A25" t="str">
            <v>222</v>
          </cell>
          <cell r="B25" t="str">
            <v>024</v>
          </cell>
          <cell r="C25" t="str">
            <v>110</v>
          </cell>
        </row>
        <row r="26">
          <cell r="A26" t="str">
            <v>225</v>
          </cell>
          <cell r="B26" t="str">
            <v>025</v>
          </cell>
          <cell r="C26" t="str">
            <v>111</v>
          </cell>
        </row>
        <row r="27">
          <cell r="A27" t="str">
            <v>226</v>
          </cell>
          <cell r="B27" t="str">
            <v>026</v>
          </cell>
          <cell r="C27" t="str">
            <v>112</v>
          </cell>
        </row>
        <row r="28">
          <cell r="A28" t="str">
            <v>231</v>
          </cell>
          <cell r="B28" t="str">
            <v>027</v>
          </cell>
          <cell r="C28" t="str">
            <v>113</v>
          </cell>
        </row>
        <row r="29">
          <cell r="A29" t="str">
            <v>233</v>
          </cell>
          <cell r="B29" t="str">
            <v>028</v>
          </cell>
          <cell r="C29" t="str">
            <v>114</v>
          </cell>
        </row>
        <row r="30">
          <cell r="A30" t="str">
            <v>234</v>
          </cell>
          <cell r="B30" t="str">
            <v>029</v>
          </cell>
          <cell r="C30" t="str">
            <v>115</v>
          </cell>
        </row>
        <row r="31">
          <cell r="A31" t="str">
            <v>235</v>
          </cell>
          <cell r="B31" t="str">
            <v>030</v>
          </cell>
          <cell r="C31" t="str">
            <v>116</v>
          </cell>
        </row>
        <row r="32">
          <cell r="A32" t="str">
            <v>250</v>
          </cell>
          <cell r="B32" t="str">
            <v>031</v>
          </cell>
        </row>
        <row r="33">
          <cell r="A33" t="str">
            <v>251</v>
          </cell>
          <cell r="B33" t="str">
            <v>032</v>
          </cell>
        </row>
        <row r="34">
          <cell r="A34" t="str">
            <v>252</v>
          </cell>
          <cell r="B34" t="str">
            <v>033</v>
          </cell>
        </row>
        <row r="35">
          <cell r="A35" t="str">
            <v>253</v>
          </cell>
          <cell r="B35" t="str">
            <v>034</v>
          </cell>
        </row>
        <row r="36">
          <cell r="A36" t="str">
            <v>254</v>
          </cell>
          <cell r="B36" t="str">
            <v>035</v>
          </cell>
        </row>
        <row r="37">
          <cell r="A37" t="str">
            <v>255</v>
          </cell>
          <cell r="B37" t="str">
            <v>036</v>
          </cell>
        </row>
        <row r="38">
          <cell r="A38" t="str">
            <v>256</v>
          </cell>
          <cell r="B38" t="str">
            <v>037</v>
          </cell>
        </row>
        <row r="39">
          <cell r="A39" t="str">
            <v>257</v>
          </cell>
          <cell r="B39" t="str">
            <v>038</v>
          </cell>
        </row>
        <row r="40">
          <cell r="A40" t="str">
            <v>258</v>
          </cell>
          <cell r="B40" t="str">
            <v>039</v>
          </cell>
        </row>
        <row r="41">
          <cell r="A41" t="str">
            <v>259</v>
          </cell>
          <cell r="B41" t="str">
            <v>040</v>
          </cell>
        </row>
        <row r="42">
          <cell r="A42" t="str">
            <v>260</v>
          </cell>
          <cell r="B42" t="str">
            <v>041</v>
          </cell>
        </row>
        <row r="43">
          <cell r="A43" t="str">
            <v>261</v>
          </cell>
          <cell r="B43" t="str">
            <v>042</v>
          </cell>
        </row>
        <row r="44">
          <cell r="A44" t="str">
            <v>262</v>
          </cell>
          <cell r="B44" t="str">
            <v>043</v>
          </cell>
        </row>
        <row r="45">
          <cell r="A45" t="str">
            <v>263</v>
          </cell>
          <cell r="B45" t="str">
            <v>044</v>
          </cell>
        </row>
        <row r="46">
          <cell r="A46" t="str">
            <v>264</v>
          </cell>
          <cell r="B46" t="str">
            <v>045</v>
          </cell>
        </row>
        <row r="47">
          <cell r="A47" t="str">
            <v>265</v>
          </cell>
          <cell r="B47" t="str">
            <v>046</v>
          </cell>
        </row>
        <row r="48">
          <cell r="A48" t="str">
            <v>268</v>
          </cell>
          <cell r="B48" t="str">
            <v>047</v>
          </cell>
        </row>
        <row r="49">
          <cell r="A49" t="str">
            <v>271</v>
          </cell>
          <cell r="B49" t="str">
            <v>048</v>
          </cell>
        </row>
        <row r="50">
          <cell r="A50" t="str">
            <v>272</v>
          </cell>
          <cell r="B50" t="str">
            <v>049</v>
          </cell>
        </row>
        <row r="51">
          <cell r="A51" t="str">
            <v>279</v>
          </cell>
          <cell r="B51" t="str">
            <v>050</v>
          </cell>
        </row>
        <row r="52">
          <cell r="A52" t="str">
            <v>281</v>
          </cell>
          <cell r="B52" t="str">
            <v>051</v>
          </cell>
        </row>
        <row r="53">
          <cell r="A53" t="str">
            <v>282</v>
          </cell>
          <cell r="B53" t="str">
            <v>052</v>
          </cell>
        </row>
        <row r="54">
          <cell r="A54" t="str">
            <v>283</v>
          </cell>
          <cell r="B54" t="str">
            <v>053</v>
          </cell>
        </row>
        <row r="55">
          <cell r="A55" t="str">
            <v>284</v>
          </cell>
          <cell r="B55" t="str">
            <v>054</v>
          </cell>
        </row>
        <row r="56">
          <cell r="A56" t="str">
            <v>285</v>
          </cell>
          <cell r="B56" t="str">
            <v>055</v>
          </cell>
        </row>
        <row r="57">
          <cell r="A57" t="str">
            <v>350</v>
          </cell>
          <cell r="B57" t="str">
            <v>056</v>
          </cell>
        </row>
        <row r="58">
          <cell r="A58" t="str">
            <v>351</v>
          </cell>
          <cell r="B58" t="str">
            <v>057</v>
          </cell>
        </row>
        <row r="59">
          <cell r="A59" t="str">
            <v>352</v>
          </cell>
          <cell r="B59" t="str">
            <v>058</v>
          </cell>
        </row>
        <row r="60">
          <cell r="A60" t="str">
            <v>353</v>
          </cell>
          <cell r="B60" t="str">
            <v>059</v>
          </cell>
        </row>
        <row r="61">
          <cell r="A61" t="str">
            <v>354</v>
          </cell>
          <cell r="B61" t="str">
            <v>060</v>
          </cell>
        </row>
        <row r="62">
          <cell r="A62" t="str">
            <v>355</v>
          </cell>
          <cell r="B62" t="str">
            <v>061</v>
          </cell>
        </row>
        <row r="63">
          <cell r="A63" t="str">
            <v>356</v>
          </cell>
          <cell r="B63" t="str">
            <v>062</v>
          </cell>
        </row>
        <row r="64">
          <cell r="A64" t="str">
            <v>357</v>
          </cell>
          <cell r="B64" t="str">
            <v>063</v>
          </cell>
        </row>
        <row r="65">
          <cell r="A65" t="str">
            <v>358</v>
          </cell>
          <cell r="B65" t="str">
            <v>064</v>
          </cell>
        </row>
        <row r="66">
          <cell r="A66" t="str">
            <v>359</v>
          </cell>
          <cell r="B66" t="str">
            <v>065</v>
          </cell>
        </row>
        <row r="67">
          <cell r="A67" t="str">
            <v>360</v>
          </cell>
          <cell r="B67" t="str">
            <v>066</v>
          </cell>
        </row>
        <row r="68">
          <cell r="A68" t="str">
            <v>361</v>
          </cell>
          <cell r="B68" t="str">
            <v>067</v>
          </cell>
        </row>
        <row r="69">
          <cell r="A69" t="str">
            <v>362</v>
          </cell>
          <cell r="B69" t="str">
            <v>068</v>
          </cell>
        </row>
        <row r="70">
          <cell r="A70" t="str">
            <v>363</v>
          </cell>
          <cell r="B70" t="str">
            <v>070</v>
          </cell>
        </row>
        <row r="71">
          <cell r="A71" t="str">
            <v>364</v>
          </cell>
          <cell r="B71" t="str">
            <v>071</v>
          </cell>
        </row>
        <row r="72">
          <cell r="A72" t="str">
            <v>365</v>
          </cell>
          <cell r="B72" t="str">
            <v>072</v>
          </cell>
        </row>
        <row r="73">
          <cell r="A73" t="str">
            <v>368</v>
          </cell>
          <cell r="B73" t="str">
            <v>073</v>
          </cell>
        </row>
        <row r="74">
          <cell r="A74" t="str">
            <v>371</v>
          </cell>
          <cell r="B74" t="str">
            <v>074</v>
          </cell>
        </row>
        <row r="75">
          <cell r="A75" t="str">
            <v>372</v>
          </cell>
          <cell r="B75" t="str">
            <v>075</v>
          </cell>
        </row>
        <row r="76">
          <cell r="A76" t="str">
            <v>373</v>
          </cell>
          <cell r="B76" t="str">
            <v>077</v>
          </cell>
        </row>
        <row r="77">
          <cell r="A77" t="str">
            <v>374</v>
          </cell>
          <cell r="B77" t="str">
            <v>078</v>
          </cell>
        </row>
        <row r="78">
          <cell r="A78" t="str">
            <v>375</v>
          </cell>
          <cell r="B78" t="str">
            <v>079</v>
          </cell>
        </row>
        <row r="79">
          <cell r="A79" t="str">
            <v>377</v>
          </cell>
          <cell r="B79" t="str">
            <v>080</v>
          </cell>
        </row>
        <row r="80">
          <cell r="A80" t="str">
            <v>378</v>
          </cell>
          <cell r="B80" t="str">
            <v>081</v>
          </cell>
        </row>
        <row r="81">
          <cell r="A81" t="str">
            <v>379</v>
          </cell>
          <cell r="B81" t="str">
            <v>082</v>
          </cell>
        </row>
        <row r="82">
          <cell r="A82" t="str">
            <v>380</v>
          </cell>
          <cell r="B82" t="str">
            <v>083</v>
          </cell>
        </row>
        <row r="83">
          <cell r="A83" t="str">
            <v>381</v>
          </cell>
          <cell r="B83" t="str">
            <v>084</v>
          </cell>
        </row>
        <row r="84">
          <cell r="A84" t="str">
            <v>382</v>
          </cell>
          <cell r="B84" t="str">
            <v>085</v>
          </cell>
        </row>
        <row r="85">
          <cell r="A85" t="str">
            <v>383</v>
          </cell>
          <cell r="B85" t="str">
            <v>086</v>
          </cell>
        </row>
        <row r="86">
          <cell r="A86" t="str">
            <v>384</v>
          </cell>
          <cell r="B86" t="str">
            <v>087</v>
          </cell>
        </row>
        <row r="87">
          <cell r="A87" t="str">
            <v>385</v>
          </cell>
          <cell r="B87" t="str">
            <v>090</v>
          </cell>
        </row>
        <row r="88">
          <cell r="A88" t="str">
            <v>406</v>
          </cell>
          <cell r="B88" t="str">
            <v>099</v>
          </cell>
        </row>
        <row r="89">
          <cell r="A89" t="str">
            <v>410</v>
          </cell>
          <cell r="B89" t="str">
            <v>100</v>
          </cell>
        </row>
        <row r="90">
          <cell r="A90" t="str">
            <v>411</v>
          </cell>
          <cell r="B90" t="str">
            <v>101</v>
          </cell>
        </row>
        <row r="91">
          <cell r="A91" t="str">
            <v>451</v>
          </cell>
          <cell r="B91" t="str">
            <v>102</v>
          </cell>
        </row>
        <row r="92">
          <cell r="A92" t="str">
            <v>452</v>
          </cell>
          <cell r="B92" t="str">
            <v>103</v>
          </cell>
        </row>
        <row r="93">
          <cell r="A93" t="str">
            <v>453</v>
          </cell>
          <cell r="B93" t="str">
            <v>104</v>
          </cell>
        </row>
        <row r="94">
          <cell r="A94" t="str">
            <v>454</v>
          </cell>
          <cell r="B94" t="str">
            <v>105</v>
          </cell>
        </row>
        <row r="95">
          <cell r="A95" t="str">
            <v>455</v>
          </cell>
          <cell r="B95" t="str">
            <v>106</v>
          </cell>
        </row>
        <row r="96">
          <cell r="A96" t="str">
            <v>456</v>
          </cell>
          <cell r="B96" t="str">
            <v>107</v>
          </cell>
        </row>
        <row r="97">
          <cell r="A97" t="str">
            <v>457</v>
          </cell>
          <cell r="B97" t="str">
            <v>108</v>
          </cell>
        </row>
        <row r="98">
          <cell r="A98" t="str">
            <v>458</v>
          </cell>
          <cell r="B98" t="str">
            <v>109</v>
          </cell>
        </row>
        <row r="99">
          <cell r="A99" t="str">
            <v>459</v>
          </cell>
          <cell r="B99" t="str">
            <v>110</v>
          </cell>
        </row>
        <row r="100">
          <cell r="A100" t="str">
            <v>460</v>
          </cell>
          <cell r="B100" t="str">
            <v>111</v>
          </cell>
        </row>
        <row r="101">
          <cell r="A101" t="str">
            <v>461</v>
          </cell>
          <cell r="B101" t="str">
            <v>112</v>
          </cell>
        </row>
        <row r="102">
          <cell r="A102" t="str">
            <v>462</v>
          </cell>
          <cell r="B102" t="str">
            <v>113</v>
          </cell>
        </row>
        <row r="103">
          <cell r="A103" t="str">
            <v>463</v>
          </cell>
          <cell r="B103" t="str">
            <v>114</v>
          </cell>
        </row>
        <row r="104">
          <cell r="A104" t="str">
            <v>464</v>
          </cell>
          <cell r="B104" t="str">
            <v>115</v>
          </cell>
        </row>
        <row r="105">
          <cell r="A105" t="str">
            <v>465</v>
          </cell>
          <cell r="B105" t="str">
            <v>116</v>
          </cell>
        </row>
        <row r="106">
          <cell r="A106" t="str">
            <v>466</v>
          </cell>
          <cell r="B106" t="str">
            <v>117</v>
          </cell>
        </row>
        <row r="107">
          <cell r="A107" t="str">
            <v>467</v>
          </cell>
          <cell r="B107" t="str">
            <v>120</v>
          </cell>
        </row>
        <row r="108">
          <cell r="A108" t="str">
            <v>468</v>
          </cell>
          <cell r="B108" t="str">
            <v>121</v>
          </cell>
        </row>
        <row r="109">
          <cell r="A109" t="str">
            <v>469</v>
          </cell>
          <cell r="B109" t="str">
            <v>123</v>
          </cell>
        </row>
        <row r="110">
          <cell r="A110" t="str">
            <v>471</v>
          </cell>
          <cell r="B110" t="str">
            <v>124</v>
          </cell>
        </row>
        <row r="111">
          <cell r="A111" t="str">
            <v>472</v>
          </cell>
          <cell r="B111" t="str">
            <v>125</v>
          </cell>
        </row>
        <row r="112">
          <cell r="A112" t="str">
            <v>473</v>
          </cell>
          <cell r="B112" t="str">
            <v>126</v>
          </cell>
        </row>
        <row r="113">
          <cell r="A113" t="str">
            <v>474</v>
          </cell>
          <cell r="B113" t="str">
            <v>127</v>
          </cell>
        </row>
        <row r="114">
          <cell r="A114" t="str">
            <v>475</v>
          </cell>
          <cell r="B114" t="str">
            <v>128</v>
          </cell>
        </row>
        <row r="115">
          <cell r="A115" t="str">
            <v>476</v>
          </cell>
          <cell r="B115" t="str">
            <v>129</v>
          </cell>
        </row>
        <row r="116">
          <cell r="A116" t="str">
            <v>477</v>
          </cell>
          <cell r="B116" t="str">
            <v>130</v>
          </cell>
        </row>
        <row r="117">
          <cell r="A117" t="str">
            <v>478</v>
          </cell>
          <cell r="B117" t="str">
            <v>131</v>
          </cell>
        </row>
        <row r="118">
          <cell r="A118" t="str">
            <v>479</v>
          </cell>
          <cell r="B118" t="str">
            <v>132</v>
          </cell>
        </row>
        <row r="119">
          <cell r="A119" t="str">
            <v>480</v>
          </cell>
          <cell r="B119" t="str">
            <v>133</v>
          </cell>
        </row>
        <row r="120">
          <cell r="A120" t="str">
            <v>501</v>
          </cell>
          <cell r="B120" t="str">
            <v>134</v>
          </cell>
        </row>
        <row r="121">
          <cell r="A121" t="str">
            <v>502</v>
          </cell>
          <cell r="B121" t="str">
            <v>135</v>
          </cell>
        </row>
        <row r="122">
          <cell r="A122" t="str">
            <v>601</v>
          </cell>
          <cell r="B122" t="str">
            <v>140</v>
          </cell>
        </row>
        <row r="123">
          <cell r="A123" t="str">
            <v>602</v>
          </cell>
          <cell r="B123" t="str">
            <v>145</v>
          </cell>
        </row>
        <row r="124">
          <cell r="A124" t="str">
            <v>606</v>
          </cell>
          <cell r="B124" t="str">
            <v>147</v>
          </cell>
        </row>
        <row r="125">
          <cell r="A125" t="str">
            <v>608</v>
          </cell>
          <cell r="B125" t="str">
            <v>200</v>
          </cell>
        </row>
        <row r="126">
          <cell r="A126" t="str">
            <v>614</v>
          </cell>
          <cell r="B126" t="str">
            <v>201</v>
          </cell>
        </row>
        <row r="127">
          <cell r="A127" t="str">
            <v>618</v>
          </cell>
          <cell r="B127" t="str">
            <v>203</v>
          </cell>
        </row>
        <row r="128">
          <cell r="A128" t="str">
            <v>619</v>
          </cell>
          <cell r="B128" t="str">
            <v>207</v>
          </cell>
        </row>
        <row r="129">
          <cell r="A129" t="str">
            <v>637</v>
          </cell>
          <cell r="B129" t="str">
            <v>209</v>
          </cell>
        </row>
        <row r="130">
          <cell r="A130" t="str">
            <v>678</v>
          </cell>
          <cell r="B130" t="str">
            <v>210</v>
          </cell>
        </row>
        <row r="131">
          <cell r="A131" t="str">
            <v>680</v>
          </cell>
          <cell r="B131" t="str">
            <v>211</v>
          </cell>
        </row>
        <row r="132">
          <cell r="A132" t="str">
            <v>690</v>
          </cell>
          <cell r="B132" t="str">
            <v>212</v>
          </cell>
        </row>
        <row r="133">
          <cell r="A133" t="str">
            <v>694</v>
          </cell>
          <cell r="B133" t="str">
            <v>213</v>
          </cell>
        </row>
        <row r="134">
          <cell r="A134" t="str">
            <v>695</v>
          </cell>
          <cell r="B134" t="str">
            <v>214</v>
          </cell>
        </row>
        <row r="135">
          <cell r="A135" t="str">
            <v>696</v>
          </cell>
          <cell r="B135" t="str">
            <v>215</v>
          </cell>
        </row>
        <row r="136">
          <cell r="A136" t="str">
            <v>697</v>
          </cell>
          <cell r="B136" t="str">
            <v>216</v>
          </cell>
        </row>
        <row r="137">
          <cell r="B137" t="str">
            <v>217</v>
          </cell>
        </row>
        <row r="138">
          <cell r="B138" t="str">
            <v>218</v>
          </cell>
        </row>
        <row r="139">
          <cell r="B139" t="str">
            <v>219</v>
          </cell>
        </row>
        <row r="140">
          <cell r="B140" t="str">
            <v>220</v>
          </cell>
        </row>
        <row r="141">
          <cell r="B141" t="str">
            <v>221</v>
          </cell>
        </row>
        <row r="142">
          <cell r="B142" t="str">
            <v>222</v>
          </cell>
        </row>
        <row r="143">
          <cell r="B143" t="str">
            <v>223</v>
          </cell>
        </row>
        <row r="144">
          <cell r="B144" t="str">
            <v>224</v>
          </cell>
        </row>
        <row r="145">
          <cell r="B145" t="str">
            <v>400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1NK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ЯНВАРЬ"/>
      <sheetName val="PP&amp;E mvt for 2003"/>
      <sheetName val="Нефть"/>
      <sheetName val="FP20DB (3)"/>
      <sheetName val="Курс валют"/>
      <sheetName val="АЗФ"/>
      <sheetName val="АК"/>
      <sheetName val="Актюбе"/>
      <sheetName val="ССГП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ЦентрЗатр"/>
      <sheetName val="Добыча нефти4"/>
      <sheetName val="form"/>
      <sheetName val="группа"/>
      <sheetName val="GAAP TB 31.12.01  detail p&amp;l"/>
      <sheetName val="курсы"/>
      <sheetName val="Добыча_нефти41"/>
      <sheetName val="Добыча_нефти4"/>
      <sheetName val="Добыча_нефти42"/>
      <sheetName val="ЯНВАРЬ"/>
      <sheetName val="Добычанефти4"/>
      <sheetName val="поставкасравн13"/>
      <sheetName val="XREF"/>
      <sheetName val="АПК реформа"/>
      <sheetName val="Movements"/>
      <sheetName val="из сем"/>
      <sheetName val="Б.мчас (П)"/>
      <sheetName val="свод"/>
      <sheetName val="calc"/>
      <sheetName val="PP&amp;E mvt for 2003"/>
      <sheetName val="2008 ГСМ"/>
      <sheetName val="Плата за загрязнение "/>
      <sheetName val="Типограф"/>
      <sheetName val="IS"/>
      <sheetName val="База"/>
      <sheetName val="Hidden"/>
      <sheetName val="канц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поставка сравн13"/>
      <sheetName val="факс(2005-20гг.)"/>
      <sheetName val="ОТЧЕТ КТЖ 01.01.09"/>
      <sheetName val="FES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Datasheet"/>
      <sheetName val="1 вариант  2009 "/>
      <sheetName val="Лист2"/>
      <sheetName val="Список документов"/>
      <sheetName val="GAAP TB 30.09.01  detail p&amp;l"/>
      <sheetName val="Служебный ФКРБ"/>
      <sheetName val="Источник финансирования"/>
      <sheetName val="Способ закупки"/>
      <sheetName val="Тип пункта плана"/>
      <sheetName val="Содержание"/>
      <sheetName val="Макро"/>
      <sheetName val="Собственный капитал"/>
      <sheetName val="Гр5(о)"/>
      <sheetName val="$ IS"/>
      <sheetName val="7"/>
      <sheetName val="10"/>
      <sheetName val="1"/>
      <sheetName val="ЕдИзм"/>
      <sheetName val="Предпр"/>
      <sheetName val="УПРАВЛЕНИЕ11"/>
      <sheetName val="Disclosure"/>
      <sheetName val="клас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СписокТЭП"/>
      <sheetName val="ЯНВАРЬ"/>
      <sheetName val="База"/>
      <sheetName val="PP&amp;E mvt for 2003"/>
      <sheetName val="Собственный капитал"/>
      <sheetName val="стр.245 (2)"/>
      <sheetName val="SETUP"/>
      <sheetName val="Преискурант"/>
      <sheetName val="Добыча нефти4"/>
      <sheetName val="ОборБалФормОтч"/>
      <sheetName val="ТитулЛистОтч"/>
      <sheetName val="2008 ГСМ"/>
      <sheetName val="канц"/>
      <sheetName val="Плата за загрязнение "/>
      <sheetName val="Типограф"/>
      <sheetName val="L-1"/>
      <sheetName val="ввод-вывод ОС авг2004- 2005"/>
      <sheetName val="поставка сравн13"/>
      <sheetName val="Б.мчас (П)"/>
      <sheetName val="1 вариант  2009 "/>
      <sheetName val="XREF"/>
      <sheetName val="FES"/>
      <sheetName val="из сем"/>
      <sheetName val="Instructions"/>
      <sheetName val="US Dollar 2003"/>
      <sheetName val="SDR 2003"/>
      <sheetName val="1NK"/>
      <sheetName val="Captions"/>
      <sheetName val="form"/>
      <sheetName val="Info"/>
      <sheetName val="#ССЫЛКА"/>
      <sheetName val="Пр2"/>
      <sheetName val="Anlagevermögen"/>
      <sheetName val="Control Settings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st"/>
      <sheetName val="Dep_OpEx"/>
      <sheetName val="GTM BK"/>
      <sheetName val="Consolidator Inputs"/>
      <sheetName val="Auxilliary_Info"/>
      <sheetName val="KreПК"/>
      <sheetName val="Sheet1"/>
      <sheetName val="7.1"/>
      <sheetName val="Budget"/>
      <sheetName val="2.2 ОтклОТМ"/>
      <sheetName val="1.3.2 ОТМ"/>
      <sheetName val="Предпр"/>
      <sheetName val="ЦентрЗатр"/>
      <sheetName val="ЕдИзм"/>
      <sheetName val="Cost 99v98"/>
      <sheetName val="cant sim"/>
      <sheetName val="PYTB"/>
      <sheetName val="XLR_NoRangeSheet"/>
      <sheetName val="1"/>
      <sheetName val="фот пп2000разбивка"/>
      <sheetName val="Production_Ref Q-1-3"/>
      <sheetName val="ЗАО_н.ит"/>
      <sheetName val="ЗАО_мес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группа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Movements"/>
      <sheetName val="АПК реформа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12 из 57 АЗС"/>
      <sheetName val="Авансы-1"/>
      <sheetName val="постоянные затраты"/>
      <sheetName val="Бюджет"/>
      <sheetName val="Пок"/>
      <sheetName val="Financial ratios А3"/>
      <sheetName val="2_2 ОтклОТМ"/>
      <sheetName val="1_3_2 ОТМ"/>
      <sheetName val="I. Прогноз доходов"/>
      <sheetName val="свод"/>
      <sheetName val="H3.100 Rollforward"/>
      <sheetName val="Налоги"/>
      <sheetName val="calc"/>
      <sheetName val="Capex"/>
      <sheetName val="Kolommen_balans"/>
      <sheetName val="SA Procedures"/>
      <sheetName val="Пр 41"/>
      <sheetName val="5R"/>
      <sheetName val="Production_ref_Q4"/>
      <sheetName val="Sales-COS"/>
      <sheetName val="U2 775 - COGS comparison per su"/>
      <sheetName val="Analytics"/>
      <sheetName val="FA Movement Kyrg"/>
      <sheetName val="Reference"/>
      <sheetName val="Список документов"/>
      <sheetName val="перевозки"/>
      <sheetName val="9"/>
      <sheetName val="IS"/>
      <sheetName val="Hidden"/>
      <sheetName val="ОТЧЕТ КТЖ 01.01.09"/>
      <sheetName val="ОТиТБ"/>
      <sheetName val="Graph"/>
      <sheetName val="д.7.001"/>
      <sheetName val="-расчет налогов от ФОТ  на 2014"/>
      <sheetName val="misc"/>
      <sheetName val="Pbs_Wbs_ATC"/>
      <sheetName val="Non-Statistical Sampling Master"/>
      <sheetName val="Global Data"/>
      <sheetName val="SMSTemp"/>
      <sheetName val="GAAP TB 30.09.01  detail p&amp;l"/>
      <sheetName val="УПРАВЛЕНИЕ11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Datasheet"/>
      <sheetName val="Лист2"/>
      <sheetName val="Форма3.6"/>
      <sheetName val="FA Movement "/>
      <sheetName val="depreciation testing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дебит"/>
      <sheetName val="из сем"/>
      <sheetName val="ремонт 25"/>
      <sheetName val="Форма2"/>
      <sheetName val="потр"/>
      <sheetName val="СН"/>
      <sheetName val="Добыча нефти4"/>
      <sheetName val="поставка сравн13"/>
      <sheetName val="Изменяемые данные"/>
      <sheetName val="справка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Осн"/>
      <sheetName val="группа"/>
      <sheetName val="Пр2"/>
      <sheetName val="факт 2005 г."/>
      <sheetName val="Ввод"/>
      <sheetName val="Форма1"/>
      <sheetName val="List of values"/>
      <sheetName val="Water trucking 2005"/>
      <sheetName val="Добычанефти4"/>
      <sheetName val="поставкасравн13"/>
      <sheetName val="факс(2005-20гг.)"/>
      <sheetName val="t0_name"/>
      <sheetName val="данн"/>
      <sheetName val="PP&amp;E mvt for 2003"/>
      <sheetName val="дебит на 31 06 05"/>
      <sheetName val="ЦентрЗатр"/>
      <sheetName val="ЕдИзм"/>
      <sheetName val="Предпр"/>
      <sheetName val="Лист 1"/>
      <sheetName val="мат расходы"/>
      <sheetName val="Hidden"/>
      <sheetName val="11"/>
      <sheetName val="Info"/>
      <sheetName val="ECM_PP"/>
      <sheetName val="Исход"/>
      <sheetName val="Нефть"/>
      <sheetName val="L-1"/>
      <sheetName val="FES"/>
      <sheetName val="цеховые"/>
      <sheetName val="ГПЗ_ПОСД_Способ закупок"/>
      <sheetName val="ОР"/>
      <sheetName val="всп"/>
      <sheetName val="ОТиТБ"/>
      <sheetName val="план07"/>
      <sheetName val="MS"/>
      <sheetName val="Общие данные"/>
      <sheetName val="График освоения"/>
      <sheetName val="Амортизация"/>
      <sheetName val="Затраты"/>
      <sheetName val="Налоги"/>
      <sheetName val="Доходы"/>
      <sheetName val="Прибыль"/>
      <sheetName val="Займы"/>
      <sheetName val="Потоки"/>
      <sheetName val="NPV "/>
      <sheetName val="Sheet1"/>
      <sheetName val="Combined TS_EP KMG_3m 2009"/>
      <sheetName val="SMSTemp"/>
      <sheetName val="TB"/>
      <sheetName val="PR CN"/>
      <sheetName val="H3.100 Rollforward"/>
      <sheetName val="GAAP TB 31.12.01  detail p&amp;l"/>
      <sheetName val="K_760"/>
      <sheetName val="База"/>
      <sheetName val="ОборБалФормОтч"/>
      <sheetName val="ТитулЛистОтч"/>
      <sheetName val="Пр3"/>
      <sheetName val="KACHAR-201"/>
      <sheetName val="З"/>
      <sheetName val="ПФ-RUR"/>
      <sheetName val="кредиты-USD"/>
      <sheetName val="кредиты-KZT"/>
      <sheetName val="ПФ-USD"/>
      <sheetName val="ПФ-EUR"/>
      <sheetName val="аккредитивы"/>
      <sheetName val="ГТМ"/>
      <sheetName val="K_320_RFD_Emba_rev"/>
      <sheetName val="C1-a 300 Conf-3M"/>
      <sheetName val="Balance Sheet"/>
      <sheetName val="СПгнг"/>
      <sheetName val="UNITPRICES"/>
      <sheetName val="July_03_Pg8"/>
      <sheetName val="3НК"/>
      <sheetName val="Control"/>
      <sheetName val="исп.см."/>
      <sheetName val="Лист4"/>
      <sheetName val="Б.мчас (П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текст"/>
      <sheetName val="Оплата труда"/>
      <sheetName val="Налоги"/>
      <sheetName val="Страхование"/>
      <sheetName val="Амортизация"/>
      <sheetName val="ТМЗ"/>
      <sheetName val="чувствит фин"/>
      <sheetName val="чувствит экон"/>
      <sheetName val="Себестом и Доход"/>
    </sheetNames>
    <sheetDataSet>
      <sheetData sheetId="0"/>
      <sheetData sheetId="1">
        <row r="94">
          <cell r="C94">
            <v>5.5E-2</v>
          </cell>
        </row>
      </sheetData>
      <sheetData sheetId="2">
        <row r="14">
          <cell r="E14">
            <v>28600000</v>
          </cell>
        </row>
        <row r="15">
          <cell r="E15">
            <v>0</v>
          </cell>
        </row>
      </sheetData>
      <sheetData sheetId="3"/>
      <sheetData sheetId="4"/>
      <sheetData sheetId="5">
        <row r="11">
          <cell r="D11">
            <v>0.1</v>
          </cell>
        </row>
        <row r="12">
          <cell r="D12">
            <v>0.25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из сем"/>
      <sheetName val="группа"/>
      <sheetName val="Изменяемые данные"/>
      <sheetName val="Форма2"/>
      <sheetName val="Financial ratios А3"/>
      <sheetName val="Форма1"/>
      <sheetName val="Пр2"/>
      <sheetName val="факт 2005 г."/>
      <sheetName val="balans 3"/>
      <sheetName val="З"/>
      <sheetName val="Лист3"/>
      <sheetName val="пр 6 дох"/>
      <sheetName val="Расчет2000Прямой"/>
      <sheetName val="топливо"/>
      <sheetName val="Потребители"/>
      <sheetName val="ОборБалФормОтч"/>
      <sheetName val="Осн"/>
      <sheetName val="План закупок"/>
      <sheetName val="Командировочные расходы"/>
      <sheetName val="Ввод"/>
      <sheetName val="12 из 57 АЗС"/>
      <sheetName val="МО 0012"/>
      <sheetName val="  2.3.2"/>
      <sheetName val="точн2"/>
      <sheetName val="0. Данные"/>
      <sheetName val="name"/>
      <sheetName val="MS"/>
      <sheetName val="цены"/>
      <sheetName val="справка"/>
      <sheetName val="аренда цс"/>
      <sheetName val="Лист1"/>
      <sheetName val="KTG_m"/>
      <sheetName val="СПгнг"/>
      <sheetName val="мат расходы"/>
      <sheetName val="Налоги на транспорт"/>
      <sheetName val="6 NK"/>
      <sheetName val="ремонт 25"/>
      <sheetName val="Ден потоки"/>
      <sheetName val="00"/>
      <sheetName val="1.411.1"/>
      <sheetName val="ОТиТБ"/>
      <sheetName val="расчет прибыли"/>
      <sheetName val="амортиз_ввод"/>
      <sheetName val="НДС"/>
      <sheetName val="1610"/>
      <sheetName val="1210"/>
      <sheetName val="Haul cons"/>
      <sheetName val="Распределение прибыли"/>
      <sheetName val="Sheet1"/>
      <sheetName val="ОХР"/>
      <sheetName val="#ССЫЛКА"/>
      <sheetName val="Январь"/>
      <sheetName val="UNITPRICES"/>
      <sheetName val="Info"/>
      <sheetName val="Счет-ф"/>
      <sheetName val="Sheet3"/>
      <sheetName val="Sheet4"/>
      <sheetName val="Свод"/>
      <sheetName val="Исход"/>
      <sheetName val="янв"/>
      <sheetName val="Сдача "/>
      <sheetName val="14.1.2.2.(Услуги связи)"/>
      <sheetName val="s"/>
      <sheetName val="Добычанефти4"/>
      <sheetName val="поставкасравн13"/>
      <sheetName val="Преискурант"/>
      <sheetName val="Добыча_нефти4"/>
      <sheetName val="Продактс_капвл"/>
      <sheetName val="поставка_сравн13"/>
      <sheetName val="Капвл_всего"/>
      <sheetName val="Инв_Прог22"/>
      <sheetName val="Все_пок23_24"/>
      <sheetName val="из_сем"/>
      <sheetName val="Добыча_нефти41"/>
      <sheetName val="Продактс_капвл1"/>
      <sheetName val="поставка_сравн131"/>
      <sheetName val="Капвл_всего1"/>
      <sheetName val="Инв_Прог221"/>
      <sheetName val="Все_пок23_241"/>
      <sheetName val="из_сем1"/>
      <sheetName val="PP&amp;E mvt for 2003"/>
      <sheetName val="аренда"/>
      <sheetName val="ДБСП_02_ 2002"/>
      <sheetName val="Справочник"/>
      <sheetName val="Баланс"/>
      <sheetName val="Лист1 (3)"/>
      <sheetName val="на 31.12.07 (4)"/>
      <sheetName val="CIP Dec 2006"/>
      <sheetName val="7.1"/>
      <sheetName val="всп"/>
      <sheetName val="свод2010г по гр."/>
      <sheetName val="КлассификаторЗнач"/>
      <sheetName val="Статьи затрат"/>
      <sheetName val="TB"/>
      <sheetName val="PR CN"/>
      <sheetName val="Ф3"/>
      <sheetName val="Income $"/>
      <sheetName val="3.ФОТ"/>
      <sheetName val="Бюдж-тенге"/>
      <sheetName val="Comp06"/>
      <sheetName val="предприятия"/>
      <sheetName val="оборудование"/>
      <sheetName val="SUN TB"/>
      <sheetName val="ЦентрЗатр"/>
      <sheetName val="ЕдИзм"/>
      <sheetName val="Предпр"/>
      <sheetName val="Assumptions"/>
      <sheetName val="эксп"/>
      <sheetName val="СписокТЭП"/>
      <sheetName val="C-Total Market"/>
      <sheetName val="I-Demand Drivers"/>
      <sheetName val="ECM_PP"/>
      <sheetName val="SAD Schedule"/>
      <sheetName val="исп.см."/>
      <sheetName val="персонала"/>
      <sheetName val="2в"/>
      <sheetName val="общ-нефт"/>
      <sheetName val="2а (4)"/>
      <sheetName val="по 2007 году план на 2008 год"/>
      <sheetName val="Movements"/>
      <sheetName val="выданы таб № (от 25.01.12 ОК)"/>
      <sheetName val="F1002"/>
      <sheetName val="НДПИ"/>
      <sheetName val="расчет ГСМ НА 2013Г"/>
      <sheetName val="XLR_NoRangeSheet"/>
      <sheetName val="канат.прод."/>
      <sheetName val="Страхование ГПО охр.2"/>
      <sheetName val="ведомость"/>
      <sheetName val="26.04.2013 (2)"/>
      <sheetName val="1БО"/>
      <sheetName val="EVA"/>
      <sheetName val="коэфф"/>
      <sheetName val="2БК"/>
      <sheetName val="3БО"/>
      <sheetName val="3БК"/>
      <sheetName val="5П"/>
      <sheetName val="4П"/>
      <sheetName val="WACC"/>
      <sheetName val="д.7.001"/>
      <sheetName val="3БК Инвестиции"/>
      <sheetName val="2.2 ОтклОТМ"/>
      <sheetName val="1.3.2 ОТМ"/>
      <sheetName val="Курсы"/>
      <sheetName val="2008 ГСМ"/>
      <sheetName val="Плата за загрязнение "/>
      <sheetName val="Типограф"/>
      <sheetName val="NPV"/>
      <sheetName val="Hidden"/>
      <sheetName val="ДС МЗК"/>
      <sheetName val="Текущие цены"/>
      <sheetName val="рабочий"/>
      <sheetName val="окраска"/>
      <sheetName val="ГПЗ_ПОСД_Способ закупок"/>
      <sheetName val="ФС-75"/>
      <sheetName val="ФСМн "/>
      <sheetName val="ФХ "/>
      <sheetName val="ФХС-40 "/>
      <sheetName val="ФХС-48 "/>
      <sheetName val="Лист2"/>
      <sheetName val="Книга1"/>
      <sheetName val="5NK "/>
      <sheetName val="план07"/>
    </sheetNames>
    <sheetDataSet>
      <sheetData sheetId="0">
        <row r="11">
          <cell r="F11">
            <v>193.8</v>
          </cell>
        </row>
      </sheetData>
      <sheetData sheetId="1">
        <row r="1">
          <cell r="G1" t="str">
            <v/>
          </cell>
        </row>
      </sheetData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/>
      <sheetData sheetId="88"/>
      <sheetData sheetId="89" refreshError="1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1 (2)"/>
      <sheetName val="Форма7 "/>
      <sheetName val="Форма13"/>
      <sheetName val="Форма14"/>
      <sheetName val="Добыча нефти4"/>
      <sheetName val="поставка сравн13"/>
      <sheetName val="Добычанефти4"/>
      <sheetName val="поставкасравн13"/>
      <sheetName val="из сем"/>
      <sheetName val="#ССЫЛКА"/>
      <sheetName val="Пр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"/>
      <sheetName val="Коэффициенты"/>
      <sheetName val="#ССЫЛКА"/>
      <sheetName val="_ССЫЛКА"/>
      <sheetName val="NPV"/>
      <sheetName val="Форма2"/>
      <sheetName val="Форма1"/>
      <sheetName val="14.1.2.2.(Услуги связи)"/>
      <sheetName val="ЦентрЗатр"/>
      <sheetName val="1NK"/>
      <sheetName val="Добычанефти4"/>
      <sheetName val="поставкасравн13"/>
      <sheetName val="ТЭП старая"/>
      <sheetName val="поставка сравн13"/>
      <sheetName val="N_SVOD"/>
      <sheetName val="объемы"/>
      <sheetName val="из сем"/>
      <sheetName val="14_1_2_2_(Услуги_связи)1"/>
      <sheetName val="14_1_2_2_(Услуги_связи)"/>
      <sheetName val="14_1_2_2_(Услуги_связи)2"/>
      <sheetName val="ОборБалФормОтч"/>
      <sheetName val="ИзменяемыеДанные"/>
      <sheetName val="Сдача "/>
      <sheetName val="7.1"/>
      <sheetName val="Ф4_КБМ+АФ"/>
      <sheetName val="Справочник"/>
      <sheetName val="14_1_2_2__Услуги связи_"/>
      <sheetName val="Treatment Summary"/>
      <sheetName val="Пром1"/>
      <sheetName val="Форма3.6"/>
      <sheetName val="Бюджет"/>
      <sheetName val="ЕдИзм"/>
      <sheetName val="Предпр"/>
      <sheetName val="Assumptions"/>
      <sheetName val="11"/>
      <sheetName val="Содержание"/>
      <sheetName val="Добыча нефти4"/>
      <sheetName val="#REF"/>
      <sheetName val="Control"/>
      <sheetName val="  2.3.2"/>
      <sheetName val="Register"/>
      <sheetName val="Comp06"/>
      <sheetName val="Income $"/>
      <sheetName val="2 БО"/>
      <sheetName val="10 БО (kzt)"/>
      <sheetName val="7НК"/>
      <sheetName val="3НК"/>
      <sheetName val="FES"/>
      <sheetName val="1кв. "/>
      <sheetName val="2кв."/>
      <sheetName val="Займы"/>
      <sheetName val="indices"/>
      <sheetName val="Инв.вл тыс.ед"/>
      <sheetName val="вход.параметры"/>
      <sheetName val="L-1 Займ БРК инвест цели"/>
      <sheetName val="G-1"/>
      <sheetName val="1Утв ТК  Capex 07 "/>
      <sheetName val="исп.см."/>
      <sheetName val="по 2007 году план на 2008 год"/>
      <sheetName val="справка"/>
      <sheetName val="группа"/>
      <sheetName val="д.7.001"/>
      <sheetName val="5NK "/>
      <sheetName val="Пр2"/>
      <sheetName val="ОТиТБ"/>
      <sheetName val="Prelim Cost"/>
      <sheetName val="приложение№3"/>
      <sheetName val="Статьи затрат"/>
      <sheetName val="Справка ИЦА"/>
      <sheetName val="май"/>
      <sheetName val="апрель"/>
      <sheetName val="Фонд 15гор"/>
      <sheetName val="Фонд Кар-с"/>
      <sheetName val="Фонд Купола"/>
      <sheetName val="Фонд 14 гор."/>
      <sheetName val="Фонд 16 гор."/>
      <sheetName val="Фонд 17 гор."/>
      <sheetName val="Фонд 18 гор."/>
      <sheetName val="материалы"/>
      <sheetName val="Keys"/>
      <sheetName val="Месяц"/>
      <sheetName val="Расчет2000Прямой"/>
      <sheetName val="2002(v1)"/>
      <sheetName val="list"/>
      <sheetName val="AFS"/>
      <sheetName val="БиВи (290)"/>
      <sheetName val="СписокТЭП"/>
      <sheetName val="Лист5"/>
      <sheetName val="L-1"/>
      <sheetName val="ОСВ"/>
      <sheetName val="Add-s test"/>
      <sheetName val="АЗФ"/>
      <sheetName val="АК"/>
      <sheetName val="Актюбе"/>
      <sheetName val="ССГПО"/>
      <sheetName val="июнь"/>
      <sheetName val="май 203"/>
      <sheetName val="Лист6"/>
      <sheetName val="Лист1"/>
      <sheetName val="Базовые данные"/>
      <sheetName val="14_1_2_2_(Услуги_связи)3"/>
      <sheetName val="ТЭП_старая"/>
      <sheetName val="поставка_сравн13"/>
      <sheetName val="из_сем"/>
      <sheetName val="Сдача_"/>
      <sheetName val="7_1"/>
      <sheetName val="Treatment_Summary"/>
      <sheetName val="Форма3_6"/>
      <sheetName val="14_1_2_2__Услуги_связи_"/>
      <sheetName val="Базовые_данные"/>
      <sheetName val="L-1_Займ_БРК_инвест_цели"/>
      <sheetName val="исп_см_"/>
      <sheetName val="Добыча_нефти4"/>
      <sheetName val="Нефть"/>
      <sheetName val="I. Прогноз доходов"/>
      <sheetName val="LME_prices"/>
      <sheetName val="МодельППП (Свод)"/>
      <sheetName val="общие данные"/>
      <sheetName val="отделы"/>
      <sheetName val="2002(v2)"/>
      <sheetName val="Титул1"/>
      <sheetName val="Макро"/>
      <sheetName val="текст"/>
      <sheetName val="филиалы"/>
    </sheetNames>
    <sheetDataSet>
      <sheetData sheetId="0" refreshError="1"/>
      <sheetData sheetId="1" refreshError="1"/>
      <sheetData sheetId="2" refreshError="1">
        <row r="13">
          <cell r="C13" t="str">
            <v/>
          </cell>
          <cell r="D13" t="str">
            <v/>
          </cell>
        </row>
        <row r="14">
          <cell r="C14" t="str">
            <v/>
          </cell>
          <cell r="D14" t="str">
            <v/>
          </cell>
        </row>
        <row r="15">
          <cell r="C15" t="str">
            <v/>
          </cell>
          <cell r="D15" t="str">
            <v/>
          </cell>
        </row>
        <row r="16">
          <cell r="C16" t="str">
            <v/>
          </cell>
          <cell r="D16" t="str">
            <v/>
          </cell>
        </row>
        <row r="17">
          <cell r="C17" t="str">
            <v/>
          </cell>
          <cell r="D17" t="str">
            <v/>
          </cell>
        </row>
        <row r="19">
          <cell r="C19" t="str">
            <v/>
          </cell>
          <cell r="D19" t="str">
            <v/>
          </cell>
        </row>
        <row r="21">
          <cell r="C21" t="str">
            <v/>
          </cell>
          <cell r="D21" t="str">
            <v/>
          </cell>
        </row>
        <row r="23">
          <cell r="C23" t="str">
            <v/>
          </cell>
          <cell r="D23" t="str">
            <v/>
          </cell>
        </row>
        <row r="25">
          <cell r="C25" t="str">
            <v/>
          </cell>
          <cell r="D25" t="str">
            <v/>
          </cell>
        </row>
        <row r="26">
          <cell r="C26" t="str">
            <v/>
          </cell>
          <cell r="D26" t="str">
            <v/>
          </cell>
        </row>
        <row r="28">
          <cell r="C28" t="str">
            <v/>
          </cell>
          <cell r="D28" t="str">
            <v/>
          </cell>
        </row>
        <row r="29">
          <cell r="C29" t="str">
            <v/>
          </cell>
          <cell r="D29" t="str">
            <v/>
          </cell>
        </row>
        <row r="30">
          <cell r="C30" t="str">
            <v/>
          </cell>
          <cell r="D30" t="str">
            <v/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B-1"/>
      <sheetName val="TB-2"/>
      <sheetName val="AutoAdj"/>
      <sheetName val="Info"/>
      <sheetName val="Control"/>
      <sheetName val="A1"/>
      <sheetName val="A1-1"/>
      <sheetName val="A2"/>
      <sheetName val="A3"/>
      <sheetName val="A3-1"/>
      <sheetName val="A4"/>
      <sheetName val="A4-1"/>
      <sheetName val="A5"/>
      <sheetName val="O1"/>
      <sheetName val="O2"/>
      <sheetName val="O3"/>
      <sheetName val="O3-1"/>
      <sheetName val="O4"/>
      <sheetName val="K1"/>
      <sheetName val="P1"/>
      <sheetName val="P2"/>
      <sheetName val="P3"/>
      <sheetName val="C1"/>
      <sheetName val="C2-1"/>
      <sheetName val="C2-2"/>
      <sheetName val="C3-1"/>
      <sheetName val="C3-2"/>
      <sheetName val="C4"/>
      <sheetName val="C5"/>
      <sheetName val="C6"/>
      <sheetName val="Акт"/>
      <sheetName val="C7"/>
      <sheetName val="Grouplist"/>
      <sheetName val="Rates"/>
      <sheetName val="PP&amp;E mvt for 2003"/>
      <sheetName val="Àêò"/>
      <sheetName val="страхов"/>
      <sheetName val="комм"/>
      <sheetName val="ГПХ"/>
      <sheetName val="2.2 ОтклОТМ"/>
      <sheetName val="1.3.2 ОТМ"/>
      <sheetName val="Plrap"/>
      <sheetName val="Plsum"/>
      <sheetName val="Pladj"/>
      <sheetName val="Cash Flow - 2004 Workings"/>
      <sheetName val="7.1"/>
      <sheetName val="Форма2"/>
      <sheetName val="Форма1"/>
      <sheetName val="PP_E mvt for 2003"/>
      <sheetName val="Предпр"/>
      <sheetName val="ЦентрЗатр"/>
      <sheetName val="ЕдИзм"/>
      <sheetName val="yO302.1"/>
      <sheetName val="additional_data"/>
      <sheetName val="#ССЫЛКА"/>
      <sheetName val="ЯНВ_99"/>
      <sheetName val="N_SVOD"/>
      <sheetName val="L-1"/>
      <sheetName val="FES"/>
      <sheetName val="1NK"/>
      <sheetName val="Содержание"/>
      <sheetName val="PP&amp;E_mvt_for_2003"/>
      <sheetName val="2_2_ОтклОТМ"/>
      <sheetName val="1_3_2_ОТМ"/>
      <sheetName val="PP_E_mvt_for_2003"/>
      <sheetName val="Cash_Flow_-_2004_Workings"/>
      <sheetName val="7_1"/>
      <sheetName val="PP&amp;E_mvt_for_20031"/>
      <sheetName val="2_2_ОтклОТМ1"/>
      <sheetName val="1_3_2_ОТМ1"/>
      <sheetName val="PP_E_mvt_for_20031"/>
      <sheetName val="Cash_Flow_-_2004_Workings1"/>
      <sheetName val="7_11"/>
      <sheetName val="Def"/>
      <sheetName val="NOV"/>
      <sheetName val="Anlagevermögen"/>
      <sheetName val="2БО"/>
      <sheetName val="Sheet1"/>
      <sheetName val="ñòðàõîâ"/>
      <sheetName val="êîìì"/>
      <sheetName val="ÃÏÕ"/>
      <sheetName val="2.2 ÎòêëÎÒÌ"/>
      <sheetName val="1.3.2 ÎÒÌ"/>
      <sheetName val="Ôîðìà2"/>
      <sheetName val="Ôîðìà1"/>
      <sheetName val="Ïðåäïð"/>
      <sheetName val="ÖåíòðÇàòð"/>
      <sheetName val="ÅäÈçì"/>
      <sheetName val="#ÑÑÛËÊÀ"/>
      <sheetName val="ßÍÂ_99"/>
      <sheetName val="д.7.001"/>
      <sheetName val="VLOOKUP"/>
      <sheetName val="INPUTMASTER"/>
      <sheetName val="свод"/>
      <sheetName val="группа"/>
      <sheetName val="Расчеты"/>
      <sheetName val="Данные"/>
      <sheetName val="Capex"/>
      <sheetName val="Assump"/>
      <sheetName val="Ввод"/>
      <sheetName val="Standing data"/>
      <sheetName val="2005 Social"/>
      <sheetName val="Cash Flow - CY Workings"/>
      <sheetName val="Собственный капитал"/>
      <sheetName val="Disclosure"/>
      <sheetName val="Inputs - general"/>
      <sheetName val="US Dollar 2003"/>
      <sheetName val="SDR 2003"/>
      <sheetName val="I KEY INFORMATION"/>
      <sheetName val="VI REVENUE OOD"/>
      <sheetName val="IIb P&amp;L short"/>
      <sheetName val="IV REVENUE ROOMS"/>
      <sheetName val="IV REVENUE  F&amp;B"/>
      <sheetName val="Assp"/>
      <sheetName val="ToggleBox"/>
      <sheetName val="Пр2"/>
      <sheetName val="ATI"/>
      <sheetName val="Cash CCI Detail"/>
      <sheetName val="БРК 1"/>
      <sheetName val="БРК 2"/>
      <sheetName val="БРК 3"/>
      <sheetName val="Управление"/>
      <sheetName val="ГБРК"/>
      <sheetName val="Произв. затраты"/>
      <sheetName val="TERMS"/>
      <sheetName val="Sensitivity"/>
    </sheetNames>
    <sheetDataSet>
      <sheetData sheetId="0" refreshError="1"/>
      <sheetData sheetId="1" refreshError="1"/>
      <sheetData sheetId="2" refreshError="1"/>
      <sheetData sheetId="3" refreshError="1">
        <row r="5">
          <cell r="G5" t="str">
            <v>ДД ММММ ГГГГ</v>
          </cell>
        </row>
        <row r="6">
          <cell r="G6" t="str">
            <v>ДД ММММ ГГГГ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/>
      <sheetData sheetId="62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ТЭП"/>
      <sheetName val="Форма2"/>
      <sheetName val="Пром1"/>
      <sheetName val="2.2 ОтклОТМ"/>
      <sheetName val="1.3.2 ОТМ"/>
      <sheetName val="Предпр"/>
      <sheetName val="ЦентрЗатр"/>
      <sheetName val="ЕдИзм"/>
      <sheetName val="СПгнг"/>
      <sheetName val="жд тарифы"/>
      <sheetName val="ОборБалФормОтч"/>
      <sheetName val="МО 0012"/>
      <sheetName val="Статьи ТЭП_старая структура"/>
      <sheetName val="Добыча нефти4"/>
      <sheetName val="поставка сравн13"/>
      <sheetName val="ОТиТБ"/>
      <sheetName val="I. Прогноз доходов"/>
      <sheetName val="1NK"/>
      <sheetName val="Notes IS"/>
      <sheetName val="Input TD"/>
      <sheetName val="Prelim Cost"/>
      <sheetName val="#ССЫЛКА"/>
      <sheetName val="бартер"/>
      <sheetName val="Сверка"/>
      <sheetName val="t0_name"/>
      <sheetName val="ИД"/>
      <sheetName val="Отпуск продукции"/>
      <sheetName val="1 класс"/>
      <sheetName val="2 класс"/>
      <sheetName val="3 класс"/>
      <sheetName val="4 класс"/>
      <sheetName val="5 класс"/>
      <sheetName val="спецпит,проездн."/>
      <sheetName val="13 NGDO"/>
      <sheetName val="1"/>
      <sheetName val="MS"/>
      <sheetName val="табель"/>
      <sheetName val="FES"/>
      <sheetName val="14.1.2.2.(Услуги связи)"/>
      <sheetName val="Баланс"/>
      <sheetName val="Лист1"/>
      <sheetName val="2_2_ОтклОТМ"/>
      <sheetName val="1_3_2_ОТМ"/>
      <sheetName val="1кв. "/>
      <sheetName val="2кв."/>
      <sheetName val="Сеть"/>
      <sheetName val="общие данные"/>
      <sheetName val="10 БО (kzt)"/>
      <sheetName val="Форма1"/>
      <sheetName val="Бюджет"/>
      <sheetName val="смета"/>
      <sheetName val="Штатное 2012-2015"/>
      <sheetName val="Sheet5"/>
      <sheetName val="Loans out"/>
      <sheetName val="МодельППП (Свод)"/>
      <sheetName val="Cash flow 2011"/>
      <sheetName val="VLOOKUP"/>
      <sheetName val="INPUTMASTER"/>
      <sheetName val="КБ"/>
      <sheetName val="Способ закупки"/>
      <sheetName val="АТиК"/>
      <sheetName val="Пр2"/>
      <sheetName val="ввод-вывод ОС авг2004- 2005"/>
      <sheetName val="Форма3.6"/>
      <sheetName val="элементы"/>
      <sheetName val="5NK "/>
      <sheetName val="Нефть"/>
      <sheetName val="флормиро"/>
      <sheetName val="L-1"/>
      <sheetName val="из сем"/>
      <sheetName val="ПРОГНОЗ_1"/>
      <sheetName val="  2.3.2"/>
      <sheetName val="PL12"/>
      <sheetName val="Потребители"/>
      <sheetName val="Блоки"/>
      <sheetName val="отделы"/>
      <sheetName val="MATRIX_DA_10"/>
      <sheetName val="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onfigure"/>
      <sheetName val="Exchange Rate Link Sheet"/>
      <sheetName val="Technology PL"/>
    </sheetNames>
    <sheetDataSet>
      <sheetData sheetId="0">
        <row r="1">
          <cell r="D1">
            <v>0.1</v>
          </cell>
        </row>
      </sheetData>
      <sheetData sheetId="1">
        <row r="10">
          <cell r="I10">
            <v>3.5255000000000001</v>
          </cell>
        </row>
      </sheetData>
      <sheetData sheetId="2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ТЭП"/>
      <sheetName val="СписокТЭП"/>
      <sheetName val="Добыча нефти4"/>
      <sheetName val="поставка сравн13"/>
      <sheetName val="Форма2"/>
      <sheetName val="L-1"/>
      <sheetName val="ОТиТБ"/>
      <sheetName val="I KEY INFORMATION"/>
      <sheetName val="Счетчики"/>
      <sheetName val="ввод-вывод ОС авг2004- 2005"/>
      <sheetName val="ID-06"/>
      <sheetName val="СПгнг"/>
      <sheetName val="группа"/>
      <sheetName val="сырье и материалы"/>
      <sheetName val="глина"/>
      <sheetName val="L-1 (БРК)"/>
      <sheetName val="g-1"/>
      <sheetName val="Resp _2_"/>
      <sheetName val="2@"/>
      <sheetName val="из сем"/>
      <sheetName val="13 NGDO"/>
      <sheetName val="жд тарифы"/>
      <sheetName val="2 БО (тенге)"/>
      <sheetName val="FES"/>
      <sheetName val="Счет-ф"/>
      <sheetName val="Список инв. недвижимости с норм"/>
      <sheetName val="1"/>
      <sheetName val="1 класс"/>
      <sheetName val="2 класс"/>
      <sheetName val="3 класс"/>
      <sheetName val="4 класс"/>
      <sheetName val="5 класс"/>
      <sheetName val="t0_name"/>
      <sheetName val="Форма_7_1_"/>
      <sheetName val="Форма_7_(2)"/>
      <sheetName val="Форма_7_балансировка_(2)"/>
      <sheetName val="Форма_7_балансировка"/>
      <sheetName val="Форма_7_пр"/>
      <sheetName val="Форма_1"/>
      <sheetName val="Форма_2"/>
      <sheetName val="Форма_2_1_"/>
      <sheetName val="Форма_3"/>
      <sheetName val="Форма_3_1"/>
      <sheetName val="Форма3_2"/>
      <sheetName val="Форма3_3"/>
      <sheetName val="Форма3_4"/>
      <sheetName val="Форма3_5"/>
      <sheetName val="Форма3_6"/>
      <sheetName val="Форма3_7"/>
      <sheetName val="Форма3_8"/>
      <sheetName val="Форма3_9"/>
      <sheetName val="Форма_3_10"/>
      <sheetName val="Форма5_1"/>
      <sheetName val="Форма5_2"/>
      <sheetName val="Форма6_1"/>
      <sheetName val="Форма_7_"/>
      <sheetName val="Форма_7_фин"/>
      <sheetName val="Форма_7_кас_(2)"/>
      <sheetName val="Форма_7_кас_(3)"/>
      <sheetName val="Форма_7_кас"/>
      <sheetName val="Форма_7__1"/>
      <sheetName val="Форма7_"/>
      <sheetName val="Форма_6стара"/>
      <sheetName val="Форма_7"/>
      <sheetName val="Форма_8"/>
      <sheetName val="Форма_11"/>
      <sheetName val="Добыча_нефти4"/>
      <sheetName val="поставка_сравн13"/>
      <sheetName val="I_KEY_INFORMATION"/>
      <sheetName val="ввод-вывод_ОС_авг2004-_2005"/>
      <sheetName val="Форма_7_1_1"/>
      <sheetName val="Форма_7_(2)1"/>
      <sheetName val="Форма_7_балансировка_(2)1"/>
      <sheetName val="Форма_7_балансировка1"/>
      <sheetName val="Форма_7_пр1"/>
      <sheetName val="Форма_12"/>
      <sheetName val="Форма_21"/>
      <sheetName val="Форма_2_1_1"/>
      <sheetName val="Форма_31"/>
      <sheetName val="Форма_3_11"/>
      <sheetName val="Форма3_21"/>
      <sheetName val="Форма3_31"/>
      <sheetName val="Форма3_41"/>
      <sheetName val="Форма3_51"/>
      <sheetName val="Форма3_61"/>
      <sheetName val="Форма3_71"/>
      <sheetName val="Форма3_81"/>
      <sheetName val="Форма3_91"/>
      <sheetName val="Форма_3_101"/>
      <sheetName val="Форма5_11"/>
      <sheetName val="Форма5_21"/>
      <sheetName val="Форма6_11"/>
      <sheetName val="Форма_7_1"/>
      <sheetName val="Форма_7_фин1"/>
      <sheetName val="Форма_7_кас_(2)1"/>
      <sheetName val="Форма_7_кас_(3)1"/>
      <sheetName val="Форма_7_кас1"/>
      <sheetName val="Форма_7__11"/>
      <sheetName val="Форма7_1"/>
      <sheetName val="Форма_6стара1"/>
      <sheetName val="Форма_71"/>
      <sheetName val="Форма_81"/>
      <sheetName val="Форма_111"/>
      <sheetName val="Добыча_нефти41"/>
      <sheetName val="поставка_сравн131"/>
      <sheetName val="I_KEY_INFORMATION1"/>
      <sheetName val="ввод-вывод_ОС_авг2004-_20051"/>
      <sheetName val="2БО"/>
      <sheetName val="I. Прогноз доходов"/>
      <sheetName val="Лист3"/>
      <sheetName val="Input TD"/>
      <sheetName val="2_"/>
      <sheetName val="МО 0012"/>
      <sheetName val="класс"/>
      <sheetName val="Об-я св-а"/>
      <sheetName val="Пром1"/>
      <sheetName val="ЦентрЗатр"/>
      <sheetName val="табель"/>
      <sheetName val="ЕдИзм"/>
      <sheetName val="Предпр"/>
      <sheetName val="1NK"/>
      <sheetName val="#REF"/>
      <sheetName val="Способ закупки"/>
      <sheetName val="потр"/>
      <sheetName val="СН"/>
      <sheetName val="Потребители"/>
      <sheetName val="Блоки"/>
      <sheetName val="Пок"/>
      <sheetName val="Сдача "/>
      <sheetName val="ОборБалФормОтч"/>
      <sheetName val="NOV"/>
      <sheetName val="Бюджет"/>
      <sheetName val="Пр2"/>
      <sheetName val="Assumptions"/>
      <sheetName val="ведомость"/>
      <sheetName val="Ввод"/>
      <sheetName val="N_SVOD"/>
      <sheetName val="1,3 новая"/>
      <sheetName val="12 из 57 АЗС"/>
      <sheetName val="  2.3.2"/>
      <sheetName val="NPV"/>
      <sheetName val="Инв.вл тыс.ед"/>
      <sheetName val="14.1.2.2.(Услуги связи)"/>
      <sheetName val="Содержание"/>
      <sheetName val="7.1"/>
      <sheetName val="IS"/>
      <sheetName val="2.2 ОтклОТМ"/>
      <sheetName val="1.3.2 ОТМ"/>
      <sheetName val="1кв. "/>
      <sheetName val="2кв."/>
      <sheetName val="Sheet1"/>
      <sheetName val="Дт-Кт"/>
      <sheetName val="Дт-Кт_АНАЛ"/>
      <sheetName val="Добычанефти4"/>
      <sheetName val="поставкасравн13"/>
      <sheetName val="Статьи затрат"/>
      <sheetName val="indices"/>
      <sheetName val="__2_3_21"/>
      <sheetName val="из_сем1"/>
      <sheetName val="__2_3_2"/>
      <sheetName val="из_сем"/>
      <sheetName val="Форма_7_1_2"/>
      <sheetName val="Форма_7_(2)2"/>
      <sheetName val="Форма_7_балансировка_(2)2"/>
      <sheetName val="Форма_7_балансировка2"/>
      <sheetName val="Форма_7_пр2"/>
      <sheetName val="Форма_13"/>
      <sheetName val="Форма_22"/>
      <sheetName val="Форма_2_1_2"/>
      <sheetName val="Форма_32"/>
      <sheetName val="Форма_3_12"/>
      <sheetName val="Форма3_22"/>
      <sheetName val="Форма3_32"/>
      <sheetName val="Форма3_42"/>
      <sheetName val="Форма3_52"/>
      <sheetName val="Форма3_62"/>
      <sheetName val="Форма3_72"/>
      <sheetName val="Форма3_82"/>
      <sheetName val="Форма3_92"/>
      <sheetName val="Форма_3_102"/>
      <sheetName val="Форма5_12"/>
      <sheetName val="Форма5_22"/>
      <sheetName val="Форма6_12"/>
      <sheetName val="Форма_7_2"/>
      <sheetName val="Форма_7_фин2"/>
      <sheetName val="Форма_7_кас_(2)2"/>
      <sheetName val="Форма_7_кас_(3)2"/>
      <sheetName val="Форма_7_кас2"/>
      <sheetName val="Форма_7__12"/>
      <sheetName val="Форма7_2"/>
      <sheetName val="Форма_6стара2"/>
      <sheetName val="Форма_72"/>
      <sheetName val="Форма_82"/>
      <sheetName val="Форма_112"/>
      <sheetName val="__2_3_22"/>
      <sheetName val="из_сем2"/>
      <sheetName val="поставка_сравн132"/>
      <sheetName val="СВОД"/>
      <sheetName val="ФОТ"/>
      <sheetName val="Содерж сов.дир"/>
      <sheetName val="Консультац"/>
      <sheetName val="Соц"/>
      <sheetName val="Осн"/>
      <sheetName val="Изменяемые данные"/>
      <sheetName val="мат расходы"/>
      <sheetName val="факт 2005 г."/>
      <sheetName val="Info"/>
      <sheetName val="MS"/>
      <sheetName val="ИП_ДО_БЛ "/>
      <sheetName val="аренда цс"/>
      <sheetName val="всп"/>
      <sheetName val="2007 0,01"/>
      <sheetName val="Исх.данные"/>
      <sheetName val="Лист 1"/>
      <sheetName val="3НК"/>
      <sheetName val="ОКВЭД_свод"/>
      <sheetName val="нч"/>
      <sheetName val="Лист1 (3)"/>
      <sheetName val="на 31.12.07 (4)"/>
      <sheetName val="CIP Dec 2006"/>
      <sheetName val="2 БО"/>
      <sheetName val="Income $"/>
      <sheetName val="База"/>
      <sheetName val="10 БО (kzt)"/>
      <sheetName val="UNITPRICES"/>
      <sheetName val="Нефть"/>
      <sheetName val="Баланс"/>
      <sheetName val="SAD Schedule"/>
      <sheetName val="A4.100"/>
      <sheetName val="LME_prices"/>
      <sheetName val="подготовка кадр."/>
      <sheetName val="Форма1"/>
      <sheetName val="авансы выданные-1"/>
      <sheetName val="Деб-1"/>
      <sheetName val="Исходн"/>
      <sheetName val="5R"/>
      <sheetName val="предприятия"/>
      <sheetName val="Объемы газ"/>
      <sheetName val="Лист5"/>
      <sheetName val="Титульный лист"/>
      <sheetName val="Ф2"/>
      <sheetName val="Ф3"/>
      <sheetName val="Ф4"/>
      <sheetName val="Ф7"/>
      <sheetName val="Ф8"/>
      <sheetName val="Ф9"/>
      <sheetName val="баланс Ф10"/>
      <sheetName val="транспорт"/>
      <sheetName val="кадры"/>
      <sheetName val="команд"/>
      <sheetName val="охр"/>
      <sheetName val="адм"/>
      <sheetName val="канцеляр"/>
      <sheetName val="к адм и предст"/>
      <sheetName val="конс"/>
      <sheetName val="Предст.расходы"/>
      <sheetName val="инфор усл"/>
      <sheetName val="Связь"/>
      <sheetName val="Юр усл"/>
      <sheetName val="Аренда офиса"/>
      <sheetName val="Предст.Москва "/>
      <sheetName val="машины"/>
      <sheetName val="Аморт"/>
      <sheetName val="страх"/>
      <sheetName val="СтрахМаш"/>
      <sheetName val="Kozh Prod"/>
      <sheetName val="Alibek Prod"/>
      <sheetName val="Кож+loss"/>
      <sheetName val="Алиб+loss"/>
      <sheetName val="хим К"/>
      <sheetName val="хим А-ла"/>
      <sheetName val="Intr-n"/>
      <sheetName val="Variants"/>
      <sheetName val="Input(mark)"/>
      <sheetName val="Prod-n"/>
      <sheetName val="Sales"/>
      <sheetName val="Sales Exp-s"/>
      <sheetName val="Elements"/>
      <sheetName val="Cost center"/>
      <sheetName val="страхование"/>
      <sheetName val="Обучение"/>
      <sheetName val="Сот.связь"/>
      <sheetName val="Depr-n"/>
      <sheetName val="Well CAPEX"/>
      <sheetName val="CashFlowDir"/>
      <sheetName val="CAPEX"/>
      <sheetName val="24-2"/>
      <sheetName val="Debt"/>
      <sheetName val="Prod-n график"/>
      <sheetName val="P&amp;L"/>
      <sheetName val="CFS"/>
      <sheetName val="Себест А"/>
      <sheetName val="Себест (К)"/>
      <sheetName val="себест на ед"/>
      <sheetName val="ГСМ А"/>
      <sheetName val="Комрасходы"/>
      <sheetName val="ГСМ К"/>
      <sheetName val="BS"/>
      <sheetName val="февраль"/>
      <sheetName val="март"/>
      <sheetName val="Тит"/>
      <sheetName val="МАТРИЦА ЗАТРАТ"/>
      <sheetName val="Доходы"/>
      <sheetName val="Buy-Out"/>
      <sheetName val="Outline"/>
      <sheetName val="IS_BS_CF"/>
      <sheetName val="PL"/>
      <sheetName val="CASH прямой метод"/>
      <sheetName val="CF"/>
      <sheetName val="Кап.з-ты"/>
      <sheetName val="З.пл"/>
      <sheetName val="Налоги по зп"/>
      <sheetName val="Усл.стор"/>
      <sheetName val="Свод налогов"/>
      <sheetName val="Обслуживание ВС"/>
      <sheetName val="Эксплуатац"/>
      <sheetName val="ОС"/>
      <sheetName val="Стр.затрат"/>
      <sheetName val="График,диагр"/>
      <sheetName val="Доли Акционеров"/>
      <sheetName val="Apr"/>
      <sheetName val="Aug"/>
      <sheetName val="Dec"/>
      <sheetName val="Feb"/>
      <sheetName val="Jan"/>
      <sheetName val="Jul"/>
      <sheetName val="Jun"/>
      <sheetName val="Mar"/>
      <sheetName val="May"/>
      <sheetName val="Oct"/>
      <sheetName val="Sep"/>
      <sheetName val="_x0000_"/>
      <sheetName val="Profit &amp; Loss Total"/>
      <sheetName val="TB 2005"/>
      <sheetName val="B-4"/>
      <sheetName val="Links"/>
      <sheetName val="GAAP TB 31.12.01  detail p&amp;l"/>
      <sheetName val="?"/>
      <sheetName val=""/>
      <sheetName val="Settings"/>
      <sheetName val="1.1 Паспорт"/>
      <sheetName val="1.401.2"/>
      <sheetName val="Отпуск продукции"/>
      <sheetName val="_ 2_3_2"/>
      <sheetName val="Позиция"/>
      <sheetName val="пожар.охрана"/>
      <sheetName val="рев на 09.06."/>
      <sheetName val="3.ФОТ"/>
      <sheetName val="Курсы"/>
      <sheetName val="ТЭП старая"/>
      <sheetName val="д.7.001"/>
      <sheetName val="постоянные затраты"/>
      <sheetName val="7НК"/>
      <sheetName val="данн"/>
      <sheetName val="indx"/>
      <sheetName val="Расчет2000Прямой"/>
      <sheetName val="сброс"/>
      <sheetName val="Бал. тов. пр.-1"/>
      <sheetName val="Транс12де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/>
      <sheetData sheetId="374" refreshError="1"/>
      <sheetData sheetId="375" refreshError="1"/>
      <sheetData sheetId="376" refreshError="1"/>
      <sheetData sheetId="377" refreshError="1"/>
      <sheetData sheetId="378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е данные"/>
      <sheetName val="График освоения"/>
      <sheetName val="L-1"/>
      <sheetName val="L-2"/>
      <sheetName val="g-1"/>
      <sheetName val="Займы"/>
      <sheetName val="Амортизация"/>
      <sheetName val="Затраты"/>
      <sheetName val="Налоги"/>
      <sheetName val="Доходы"/>
      <sheetName val="Прибыль"/>
      <sheetName val="Потоки"/>
      <sheetName val="NPV "/>
      <sheetName val="Чувствительность"/>
      <sheetName val="Коэффициенты"/>
      <sheetName val="Залоги"/>
      <sheetName val="Изменения"/>
    </sheetNames>
    <sheetDataSet>
      <sheetData sheetId="0"/>
      <sheetData sheetId="1"/>
      <sheetData sheetId="2">
        <row r="2">
          <cell r="B2">
            <v>10500000</v>
          </cell>
        </row>
        <row r="3">
          <cell r="B3">
            <v>0.03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figure"/>
      <sheetName val="Exchange Rate Link Sheet"/>
      <sheetName val="Technology PL"/>
    </sheetNames>
    <sheetDataSet>
      <sheetData sheetId="0" refreshError="1">
        <row r="1">
          <cell r="D1">
            <v>1.9999999999999996</v>
          </cell>
        </row>
      </sheetData>
      <sheetData sheetId="1" refreshError="1">
        <row r="10">
          <cell r="I10">
            <v>3.5255000000000001</v>
          </cell>
        </row>
      </sheetData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nfigure"/>
      <sheetName val="Exchange Rate Link Sheet"/>
      <sheetName val="Technology PL"/>
    </sheetNames>
    <sheetDataSet>
      <sheetData sheetId="0">
        <row r="1">
          <cell r="D1">
            <v>0.1</v>
          </cell>
        </row>
      </sheetData>
      <sheetData sheetId="1">
        <row r="10">
          <cell r="I10">
            <v>3.5255000000000001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из сем"/>
      <sheetName val="Instructions"/>
      <sheetName val="US Dollar 2003"/>
      <sheetName val="SDR 2003"/>
      <sheetName val="1NK"/>
      <sheetName val="Captions"/>
      <sheetName val="form"/>
      <sheetName val="Info"/>
      <sheetName val="#ССЫЛКА"/>
      <sheetName val="Пр2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trol Settings"/>
      <sheetName val="Anlagevermögen"/>
      <sheetName val="GTM BK"/>
      <sheetName val="Const"/>
      <sheetName val="Dep_OpEx"/>
      <sheetName val="Consolidator Inputs"/>
      <sheetName val="Auxilliary_Info"/>
      <sheetName val="Добыча нефти4"/>
      <sheetName val="поставка сравн13"/>
      <sheetName val="Budget"/>
      <sheetName val="2.2 ОтклОТМ"/>
      <sheetName val="1.3.2 ОТМ"/>
      <sheetName val="Предпр"/>
      <sheetName val="ЦентрЗатр"/>
      <sheetName val="ЕдИзм"/>
      <sheetName val="Cost 99v98"/>
      <sheetName val="cant sim"/>
      <sheetName val="PYTB"/>
      <sheetName val="XLR_NoRangeSheet"/>
      <sheetName val="1"/>
      <sheetName val="фот пп2000разбивка"/>
      <sheetName val="Production_Ref Q-1-3"/>
      <sheetName val="ЗАО_н.ит"/>
      <sheetName val="ЗАО_мес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PP&amp;E mvt for 2003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FES"/>
      <sheetName val="группа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XREF"/>
      <sheetName val="Movements"/>
      <sheetName val="АПК реформа"/>
      <sheetName val="База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U2 775 - COGS comparison per su"/>
      <sheetName val="KreПК"/>
      <sheetName val="Sheet1"/>
      <sheetName val="7.1"/>
      <sheetName val="Financial ratios А3"/>
      <sheetName val="2_2 ОтклОТМ"/>
      <sheetName val="1_3_2 ОТМ"/>
      <sheetName val="I. Прогноз доходов"/>
      <sheetName val="свод"/>
      <sheetName val="H3.100 Rollforward"/>
      <sheetName val="Б.мчас (П)"/>
      <sheetName val="Налоги"/>
      <sheetName val="calc"/>
      <sheetName val="Собственный капитал"/>
      <sheetName val="Capex"/>
      <sheetName val="Kolommen_balans"/>
      <sheetName val="SA Procedures"/>
      <sheetName val="Пр 41"/>
      <sheetName val="5R"/>
      <sheetName val="misc"/>
      <sheetName val="finbal10"/>
      <sheetName val="KCC"/>
      <sheetName val="Данные"/>
      <sheetName val="П"/>
      <sheetName val="Production_ref_Q4"/>
      <sheetName val="Sales-COS"/>
      <sheetName val="2008 ГСМ"/>
      <sheetName val="Плата за загрязнение "/>
      <sheetName val="Типограф"/>
      <sheetName val="IS"/>
      <sheetName val="ОборБалФормОтч"/>
      <sheetName val="ТитулЛистОтч"/>
      <sheetName val="2кв."/>
      <sheetName val="ОТиТБ"/>
      <sheetName val="Non-Statistical Sampling Master"/>
      <sheetName val="Global Data"/>
      <sheetName val="SMSTemp"/>
      <sheetName val="A-20"/>
      <sheetName val="канц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Russia Print Version"/>
      <sheetName val="12НК"/>
      <sheetName val="3НК"/>
      <sheetName val="7НК"/>
      <sheetName val="исп.см."/>
      <sheetName val="L&amp;E"/>
      <sheetName val="Служебный ФКРБ"/>
      <sheetName val="Источник финансирования"/>
      <sheetName val="Способ закупки"/>
      <sheetName val="Тип пункта плана"/>
      <sheetName val="Cash flows - PBC"/>
      <sheetName val="FA register"/>
      <sheetName val="Comp06"/>
      <sheetName val="Keys"/>
      <sheetName val="Precios"/>
      <sheetName val="Analytics"/>
      <sheetName val="FA Movement Kyrg"/>
      <sheetName val="Reference"/>
      <sheetName val="д.7.001"/>
      <sheetName val="-расчет налогов от ФОТ  на 2014"/>
      <sheetName val="Список документов"/>
      <sheetName val="перевозки"/>
      <sheetName val="9"/>
      <sheetName val="Hidden"/>
      <sheetName val="ОТЧЕТ КТЖ 01.01.09"/>
      <sheetName val="L-1"/>
      <sheetName val="ввод-вывод ОС авг2004- 2005"/>
      <sheetName val="Форма3.6"/>
      <sheetName val="Graph"/>
      <sheetName val="Pbs_Wbs_ATC"/>
      <sheetName val="GAAP TB 30.09.01  detail p&amp;l"/>
      <sheetName val="FA Movement "/>
      <sheetName val="depreciation testing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Datasheet"/>
      <sheetName val="1 вариант  2009 "/>
      <sheetName val="УПРАВЛЕНИЕ11"/>
      <sheetName val="Лист2"/>
      <sheetName val="Содержание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MACRO2.XLM"/>
      <sheetName val="U-ZR_AT1.XLS"/>
      <sheetName val="TOC"/>
      <sheetName val="NPV"/>
      <sheetName val="План произв-ва (мес.) (бюджет)"/>
      <sheetName val="Инв.вл"/>
      <sheetName val="факт 2005 г."/>
      <sheetName val="свод грузоотпр."/>
      <sheetName val="Курс"/>
      <sheetName val="Inputs"/>
      <sheetName val="Лист3"/>
      <sheetName val="Итоговая таблица"/>
      <sheetName val="Расчет2000Прямо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ажн.2004"/>
      <sheetName val="Query1NK"/>
      <sheetName val="Query1NK_KZ"/>
      <sheetName val="1NK"/>
      <sheetName val="РасчСрЗП"/>
      <sheetName val="Предпр"/>
      <sheetName val="ЦентрЗатр"/>
      <sheetName val="ЕдИзм"/>
      <sheetName val="Группы"/>
      <sheetName val="KAZAK RECO ST 99"/>
      <sheetName val="Profit &amp; Loss Total"/>
    </sheetNames>
    <sheetDataSet>
      <sheetData sheetId="0" refreshError="1"/>
      <sheetData sheetId="1" refreshError="1"/>
      <sheetData sheetId="2" refreshError="1"/>
      <sheetData sheetId="3" refreshError="1">
        <row r="11">
          <cell r="R11">
            <v>9322.9</v>
          </cell>
          <cell r="S11">
            <v>9450.3700000000008</v>
          </cell>
          <cell r="T11">
            <v>9518.6299999999992</v>
          </cell>
        </row>
        <row r="12">
          <cell r="R12">
            <v>9322.9</v>
          </cell>
          <cell r="S12">
            <v>9450.3700000000008</v>
          </cell>
          <cell r="T12">
            <v>9518.6299999999992</v>
          </cell>
        </row>
        <row r="13">
          <cell r="R13">
            <v>9300</v>
          </cell>
          <cell r="S13">
            <v>9430</v>
          </cell>
          <cell r="T13">
            <v>9500</v>
          </cell>
        </row>
        <row r="14">
          <cell r="R14">
            <v>22.9</v>
          </cell>
          <cell r="S14">
            <v>20.37</v>
          </cell>
          <cell r="T14">
            <v>18.63</v>
          </cell>
        </row>
        <row r="15">
          <cell r="R15">
            <v>2150</v>
          </cell>
          <cell r="S15">
            <v>2200</v>
          </cell>
          <cell r="T15">
            <v>2200</v>
          </cell>
        </row>
        <row r="16">
          <cell r="R16">
            <v>808.2</v>
          </cell>
          <cell r="S16">
            <v>751.62</v>
          </cell>
          <cell r="T16">
            <v>699.1</v>
          </cell>
        </row>
        <row r="17">
          <cell r="R17">
            <v>136</v>
          </cell>
          <cell r="S17">
            <v>133.56</v>
          </cell>
          <cell r="T17">
            <v>131.91</v>
          </cell>
        </row>
        <row r="18">
          <cell r="R18">
            <v>3900</v>
          </cell>
          <cell r="S18">
            <v>3900</v>
          </cell>
          <cell r="T18">
            <v>3900</v>
          </cell>
        </row>
        <row r="19">
          <cell r="R19">
            <v>0</v>
          </cell>
          <cell r="S19">
            <v>0</v>
          </cell>
          <cell r="T19">
            <v>0</v>
          </cell>
        </row>
        <row r="25">
          <cell r="R25">
            <v>0</v>
          </cell>
          <cell r="S25">
            <v>0</v>
          </cell>
        </row>
        <row r="26">
          <cell r="R26" t="str">
            <v>-</v>
          </cell>
          <cell r="S26" t="str">
            <v>-</v>
          </cell>
          <cell r="T26" t="str">
            <v>-</v>
          </cell>
        </row>
        <row r="27">
          <cell r="R27" t="str">
            <v>-</v>
          </cell>
          <cell r="S27" t="str">
            <v>-</v>
          </cell>
          <cell r="T27" t="str">
            <v>-</v>
          </cell>
        </row>
        <row r="28">
          <cell r="R28" t="str">
            <v>-</v>
          </cell>
          <cell r="S28" t="str">
            <v>-</v>
          </cell>
          <cell r="T28" t="str">
            <v>-</v>
          </cell>
        </row>
        <row r="29">
          <cell r="R29" t="str">
            <v>-</v>
          </cell>
          <cell r="S29" t="str">
            <v>-</v>
          </cell>
          <cell r="T29" t="str">
            <v>-</v>
          </cell>
        </row>
        <row r="30">
          <cell r="R30" t="str">
            <v>-</v>
          </cell>
          <cell r="S30" t="str">
            <v>-</v>
          </cell>
          <cell r="T30" t="str">
            <v>-</v>
          </cell>
        </row>
        <row r="31">
          <cell r="R31">
            <v>0</v>
          </cell>
          <cell r="S31">
            <v>0</v>
          </cell>
        </row>
        <row r="32">
          <cell r="R32">
            <v>0</v>
          </cell>
          <cell r="S32">
            <v>0</v>
          </cell>
          <cell r="T32">
            <v>0</v>
          </cell>
        </row>
        <row r="33">
          <cell r="R33">
            <v>0</v>
          </cell>
          <cell r="S33">
            <v>0</v>
          </cell>
          <cell r="T33">
            <v>0</v>
          </cell>
        </row>
        <row r="34">
          <cell r="R34">
            <v>0</v>
          </cell>
          <cell r="S34">
            <v>0</v>
          </cell>
          <cell r="T34">
            <v>0</v>
          </cell>
        </row>
        <row r="35">
          <cell r="R35">
            <v>0</v>
          </cell>
          <cell r="S35">
            <v>0</v>
          </cell>
          <cell r="T35">
            <v>0</v>
          </cell>
        </row>
        <row r="36">
          <cell r="R36">
            <v>0</v>
          </cell>
          <cell r="S36">
            <v>0</v>
          </cell>
          <cell r="T36">
            <v>0</v>
          </cell>
        </row>
        <row r="37">
          <cell r="R37">
            <v>41194</v>
          </cell>
          <cell r="S37">
            <v>50248</v>
          </cell>
          <cell r="T37">
            <v>51309</v>
          </cell>
        </row>
        <row r="38">
          <cell r="R38">
            <v>36574</v>
          </cell>
          <cell r="S38">
            <v>44148</v>
          </cell>
          <cell r="T38">
            <v>45009</v>
          </cell>
        </row>
        <row r="39">
          <cell r="R39">
            <v>36574</v>
          </cell>
          <cell r="S39">
            <v>44148</v>
          </cell>
          <cell r="T39">
            <v>45009</v>
          </cell>
        </row>
        <row r="40">
          <cell r="R40">
            <v>36574</v>
          </cell>
          <cell r="S40">
            <v>44148</v>
          </cell>
          <cell r="T40">
            <v>45009</v>
          </cell>
        </row>
        <row r="41">
          <cell r="R41">
            <v>18078</v>
          </cell>
          <cell r="S41">
            <v>18439.560000000001</v>
          </cell>
          <cell r="T41">
            <v>18808.351200000001</v>
          </cell>
        </row>
        <row r="42">
          <cell r="R42">
            <v>0</v>
          </cell>
          <cell r="S42">
            <v>0</v>
          </cell>
          <cell r="T42">
            <v>0</v>
          </cell>
        </row>
        <row r="43">
          <cell r="R43" t="str">
            <v>-</v>
          </cell>
          <cell r="S43" t="str">
            <v>-</v>
          </cell>
          <cell r="T43" t="str">
            <v>-</v>
          </cell>
        </row>
        <row r="44">
          <cell r="R44" t="str">
            <v>-</v>
          </cell>
          <cell r="S44" t="str">
            <v>-</v>
          </cell>
          <cell r="T44" t="str">
            <v>-</v>
          </cell>
        </row>
        <row r="45">
          <cell r="R45">
            <v>0</v>
          </cell>
          <cell r="S45">
            <v>0</v>
          </cell>
          <cell r="T45">
            <v>0</v>
          </cell>
        </row>
        <row r="46">
          <cell r="R46">
            <v>0</v>
          </cell>
          <cell r="S46">
            <v>0</v>
          </cell>
          <cell r="T46">
            <v>0</v>
          </cell>
        </row>
        <row r="47">
          <cell r="R47" t="str">
            <v>-</v>
          </cell>
          <cell r="S47" t="str">
            <v>-</v>
          </cell>
          <cell r="T47" t="str">
            <v>-</v>
          </cell>
        </row>
        <row r="48">
          <cell r="R48" t="str">
            <v>-</v>
          </cell>
          <cell r="S48" t="str">
            <v>-</v>
          </cell>
          <cell r="T48" t="str">
            <v>-</v>
          </cell>
        </row>
        <row r="49">
          <cell r="R49" t="str">
            <v>-</v>
          </cell>
          <cell r="S49" t="str">
            <v>-</v>
          </cell>
          <cell r="T49" t="str">
            <v>-</v>
          </cell>
        </row>
        <row r="50">
          <cell r="R50">
            <v>0</v>
          </cell>
          <cell r="S50">
            <v>0</v>
          </cell>
          <cell r="T50">
            <v>0</v>
          </cell>
        </row>
        <row r="51">
          <cell r="R51">
            <v>4620</v>
          </cell>
          <cell r="S51">
            <v>6100</v>
          </cell>
          <cell r="T51">
            <v>6300</v>
          </cell>
        </row>
        <row r="52">
          <cell r="R52">
            <v>4620</v>
          </cell>
          <cell r="S52">
            <v>6100</v>
          </cell>
          <cell r="T52">
            <v>6300</v>
          </cell>
        </row>
        <row r="53">
          <cell r="R53">
            <v>4620</v>
          </cell>
          <cell r="S53">
            <v>6100</v>
          </cell>
          <cell r="T53">
            <v>6300</v>
          </cell>
        </row>
        <row r="54">
          <cell r="R54">
            <v>7920</v>
          </cell>
          <cell r="S54">
            <v>8040</v>
          </cell>
          <cell r="T54">
            <v>8080</v>
          </cell>
        </row>
        <row r="55">
          <cell r="R55" t="str">
            <v>-</v>
          </cell>
          <cell r="S55" t="str">
            <v>-</v>
          </cell>
          <cell r="T55" t="str">
            <v>-</v>
          </cell>
        </row>
        <row r="56">
          <cell r="R56" t="str">
            <v>-</v>
          </cell>
          <cell r="S56" t="str">
            <v>-</v>
          </cell>
          <cell r="T56" t="str">
            <v>-</v>
          </cell>
        </row>
        <row r="57">
          <cell r="R57">
            <v>1600</v>
          </cell>
          <cell r="S57">
            <v>571</v>
          </cell>
          <cell r="T57">
            <v>571</v>
          </cell>
        </row>
        <row r="58">
          <cell r="R58">
            <v>116712</v>
          </cell>
          <cell r="S58">
            <v>128266</v>
          </cell>
          <cell r="T58">
            <v>137386</v>
          </cell>
        </row>
        <row r="59">
          <cell r="R59">
            <v>116712</v>
          </cell>
          <cell r="S59">
            <v>128266</v>
          </cell>
          <cell r="T59">
            <v>137386</v>
          </cell>
        </row>
        <row r="60">
          <cell r="R60">
            <v>116712</v>
          </cell>
          <cell r="S60">
            <v>128266</v>
          </cell>
          <cell r="T60">
            <v>137386</v>
          </cell>
        </row>
        <row r="61">
          <cell r="R61">
            <v>2469.9199520000002</v>
          </cell>
          <cell r="S61">
            <v>2697</v>
          </cell>
          <cell r="T61">
            <v>2737</v>
          </cell>
        </row>
        <row r="62">
          <cell r="R62">
            <v>3534.5</v>
          </cell>
          <cell r="S62">
            <v>4223</v>
          </cell>
          <cell r="T62">
            <v>4256</v>
          </cell>
        </row>
        <row r="63">
          <cell r="R63">
            <v>0</v>
          </cell>
          <cell r="S63">
            <v>2469078.29</v>
          </cell>
          <cell r="T63">
            <v>2469078.29</v>
          </cell>
        </row>
        <row r="64">
          <cell r="R64">
            <v>50350</v>
          </cell>
          <cell r="S64">
            <v>50350</v>
          </cell>
          <cell r="T64">
            <v>50350</v>
          </cell>
        </row>
        <row r="65">
          <cell r="R65">
            <v>2900</v>
          </cell>
          <cell r="S65">
            <v>3200</v>
          </cell>
          <cell r="T65">
            <v>3500</v>
          </cell>
        </row>
        <row r="66">
          <cell r="R66">
            <v>2900</v>
          </cell>
          <cell r="S66">
            <v>3200</v>
          </cell>
          <cell r="T66">
            <v>3500</v>
          </cell>
        </row>
        <row r="67">
          <cell r="R67">
            <v>2900</v>
          </cell>
          <cell r="S67">
            <v>3200</v>
          </cell>
          <cell r="T67">
            <v>3500</v>
          </cell>
        </row>
        <row r="68">
          <cell r="R68" t="str">
            <v>-</v>
          </cell>
          <cell r="S68" t="str">
            <v>-</v>
          </cell>
          <cell r="T68" t="str">
            <v>-</v>
          </cell>
        </row>
        <row r="69">
          <cell r="R69" t="str">
            <v>-</v>
          </cell>
          <cell r="S69" t="str">
            <v>-</v>
          </cell>
          <cell r="T69" t="str">
            <v>-</v>
          </cell>
        </row>
        <row r="70">
          <cell r="R70" t="str">
            <v>-</v>
          </cell>
          <cell r="S70" t="str">
            <v>-</v>
          </cell>
          <cell r="T70" t="str">
            <v>-</v>
          </cell>
        </row>
        <row r="71">
          <cell r="R71">
            <v>0</v>
          </cell>
          <cell r="S71">
            <v>0</v>
          </cell>
          <cell r="T71">
            <v>0</v>
          </cell>
        </row>
        <row r="73">
          <cell r="R73">
            <v>1961960</v>
          </cell>
          <cell r="S73">
            <v>2009460</v>
          </cell>
          <cell r="T73">
            <v>2006460</v>
          </cell>
        </row>
        <row r="74">
          <cell r="R74">
            <v>134700.5</v>
          </cell>
          <cell r="S74">
            <v>141440</v>
          </cell>
          <cell r="T74">
            <v>142430</v>
          </cell>
        </row>
        <row r="75">
          <cell r="R75">
            <v>9530100</v>
          </cell>
          <cell r="S75">
            <v>9610500</v>
          </cell>
          <cell r="T75">
            <v>9680500</v>
          </cell>
        </row>
        <row r="76">
          <cell r="R76">
            <v>1419613</v>
          </cell>
          <cell r="S76">
            <v>1419613</v>
          </cell>
          <cell r="T76">
            <v>1419613</v>
          </cell>
        </row>
        <row r="77">
          <cell r="R77">
            <v>5511613</v>
          </cell>
          <cell r="S77">
            <v>5511613</v>
          </cell>
          <cell r="T77">
            <v>5511613</v>
          </cell>
        </row>
        <row r="78">
          <cell r="R78">
            <v>481408241.04862428</v>
          </cell>
          <cell r="S78">
            <v>447493322.9770565</v>
          </cell>
          <cell r="T78">
            <v>455610109.99936372</v>
          </cell>
        </row>
        <row r="79">
          <cell r="R79">
            <v>217330568.95936</v>
          </cell>
          <cell r="S79">
            <v>188060279.00523299</v>
          </cell>
          <cell r="T79">
            <v>183965935.0315696</v>
          </cell>
        </row>
        <row r="80">
          <cell r="R80">
            <v>217330568.95936</v>
          </cell>
          <cell r="S80">
            <v>188060279.00523299</v>
          </cell>
          <cell r="T80">
            <v>183965935.0315696</v>
          </cell>
        </row>
        <row r="81">
          <cell r="R81">
            <v>189298931.15211999</v>
          </cell>
          <cell r="S81">
            <v>164134972.88840002</v>
          </cell>
          <cell r="T81">
            <v>160783713.53599998</v>
          </cell>
        </row>
        <row r="82">
          <cell r="R82">
            <v>24571785.849999998</v>
          </cell>
          <cell r="S82">
            <v>21463697.544072948</v>
          </cell>
          <cell r="T82">
            <v>20897717.689969603</v>
          </cell>
        </row>
        <row r="83">
          <cell r="R83">
            <v>1865670.5000000002</v>
          </cell>
          <cell r="S83">
            <v>928610.79999999993</v>
          </cell>
          <cell r="T83">
            <v>783494.4</v>
          </cell>
        </row>
        <row r="84">
          <cell r="R84">
            <v>1432174.0712399997</v>
          </cell>
          <cell r="S84">
            <v>1371056.8727599997</v>
          </cell>
          <cell r="T84">
            <v>1339068.5056</v>
          </cell>
        </row>
        <row r="85">
          <cell r="R85">
            <v>162007.386</v>
          </cell>
          <cell r="S85">
            <v>161940.9</v>
          </cell>
          <cell r="T85">
            <v>161940.9</v>
          </cell>
        </row>
        <row r="86">
          <cell r="R86">
            <v>2484252</v>
          </cell>
          <cell r="S86">
            <v>2533937.04</v>
          </cell>
          <cell r="T86">
            <v>2584615.7808000003</v>
          </cell>
        </row>
        <row r="87">
          <cell r="R87">
            <v>0</v>
          </cell>
          <cell r="S87">
            <v>0</v>
          </cell>
          <cell r="T87">
            <v>0</v>
          </cell>
        </row>
        <row r="93">
          <cell r="R93">
            <v>0</v>
          </cell>
          <cell r="S93">
            <v>0</v>
          </cell>
          <cell r="T93">
            <v>0</v>
          </cell>
        </row>
        <row r="94">
          <cell r="R94" t="str">
            <v>-</v>
          </cell>
          <cell r="S94" t="str">
            <v>-</v>
          </cell>
          <cell r="T94" t="str">
            <v>-</v>
          </cell>
        </row>
        <row r="95">
          <cell r="R95" t="str">
            <v>-</v>
          </cell>
          <cell r="S95" t="str">
            <v>-</v>
          </cell>
          <cell r="T95" t="str">
            <v>-</v>
          </cell>
        </row>
        <row r="96">
          <cell r="R96" t="str">
            <v>-</v>
          </cell>
          <cell r="S96" t="str">
            <v>-</v>
          </cell>
          <cell r="T96" t="str">
            <v>-</v>
          </cell>
        </row>
        <row r="97">
          <cell r="R97" t="str">
            <v>-</v>
          </cell>
          <cell r="S97" t="str">
            <v>-</v>
          </cell>
          <cell r="T97" t="str">
            <v>-</v>
          </cell>
        </row>
        <row r="98">
          <cell r="R98" t="str">
            <v>-</v>
          </cell>
          <cell r="S98" t="str">
            <v>-</v>
          </cell>
          <cell r="T98" t="str">
            <v>-</v>
          </cell>
        </row>
        <row r="99">
          <cell r="R99">
            <v>0</v>
          </cell>
          <cell r="S99">
            <v>0</v>
          </cell>
          <cell r="T99">
            <v>0</v>
          </cell>
        </row>
        <row r="100">
          <cell r="R100">
            <v>0</v>
          </cell>
          <cell r="S100">
            <v>0</v>
          </cell>
          <cell r="T100">
            <v>0</v>
          </cell>
        </row>
        <row r="101">
          <cell r="R101">
            <v>0</v>
          </cell>
          <cell r="S101">
            <v>0</v>
          </cell>
          <cell r="T101">
            <v>0</v>
          </cell>
        </row>
        <row r="102">
          <cell r="R102">
            <v>0</v>
          </cell>
          <cell r="S102">
            <v>0</v>
          </cell>
          <cell r="T102">
            <v>0</v>
          </cell>
        </row>
        <row r="103">
          <cell r="R103" t="str">
            <v>-</v>
          </cell>
          <cell r="S103" t="str">
            <v>-</v>
          </cell>
          <cell r="T103" t="str">
            <v>-</v>
          </cell>
        </row>
        <row r="104">
          <cell r="R104" t="str">
            <v>-</v>
          </cell>
          <cell r="S104" t="str">
            <v>-</v>
          </cell>
          <cell r="T104" t="str">
            <v>-</v>
          </cell>
        </row>
        <row r="105">
          <cell r="R105">
            <v>132040253.43151005</v>
          </cell>
          <cell r="S105">
            <v>139401605.23566487</v>
          </cell>
          <cell r="T105">
            <v>146568195.60971832</v>
          </cell>
        </row>
        <row r="106">
          <cell r="R106">
            <v>71376584.355121985</v>
          </cell>
          <cell r="S106">
            <v>72970472.240720004</v>
          </cell>
          <cell r="T106">
            <v>74221882.778113201</v>
          </cell>
        </row>
        <row r="107">
          <cell r="R107">
            <v>57837346.705999993</v>
          </cell>
          <cell r="S107">
            <v>63320604.70792</v>
          </cell>
          <cell r="T107">
            <v>64436937.626113206</v>
          </cell>
        </row>
        <row r="108">
          <cell r="R108">
            <v>55258493.799999997</v>
          </cell>
          <cell r="S108">
            <v>60647907.843999997</v>
          </cell>
          <cell r="T108">
            <v>61689013.990000002</v>
          </cell>
        </row>
        <row r="109">
          <cell r="R109">
            <v>1719873.47</v>
          </cell>
          <cell r="S109">
            <v>1754270.9394</v>
          </cell>
          <cell r="T109">
            <v>1789356.358188</v>
          </cell>
        </row>
        <row r="110">
          <cell r="R110" t="str">
            <v>-</v>
          </cell>
          <cell r="S110" t="str">
            <v>-</v>
          </cell>
          <cell r="T110" t="str">
            <v>-</v>
          </cell>
        </row>
        <row r="111">
          <cell r="R111" t="str">
            <v>-</v>
          </cell>
          <cell r="S111" t="str">
            <v>-</v>
          </cell>
          <cell r="T111" t="str">
            <v>-</v>
          </cell>
        </row>
        <row r="112">
          <cell r="R112">
            <v>858979.43599999999</v>
          </cell>
          <cell r="S112">
            <v>918425.92452000012</v>
          </cell>
          <cell r="T112">
            <v>958567.27792520006</v>
          </cell>
        </row>
        <row r="113">
          <cell r="R113">
            <v>13539237.649121998</v>
          </cell>
          <cell r="S113">
            <v>9649867.5328000002</v>
          </cell>
          <cell r="T113">
            <v>9784945.1520000007</v>
          </cell>
        </row>
        <row r="114">
          <cell r="R114">
            <v>8960867.9999999981</v>
          </cell>
          <cell r="S114">
            <v>6770080</v>
          </cell>
          <cell r="T114">
            <v>6912000</v>
          </cell>
        </row>
        <row r="115">
          <cell r="R115">
            <v>1607702.4</v>
          </cell>
          <cell r="S115">
            <v>1282461.6000000001</v>
          </cell>
          <cell r="T115">
            <v>1290427.2</v>
          </cell>
        </row>
        <row r="116">
          <cell r="R116">
            <v>148162.5</v>
          </cell>
          <cell r="S116">
            <v>145350</v>
          </cell>
          <cell r="T116">
            <v>144000</v>
          </cell>
        </row>
        <row r="117">
          <cell r="R117">
            <v>396042</v>
          </cell>
          <cell r="S117">
            <v>3000</v>
          </cell>
          <cell r="T117">
            <v>3000</v>
          </cell>
        </row>
        <row r="118">
          <cell r="R118">
            <v>2426462.7491219994</v>
          </cell>
          <cell r="S118">
            <v>1448975.9327999998</v>
          </cell>
          <cell r="T118">
            <v>1435517.952</v>
          </cell>
        </row>
        <row r="119">
          <cell r="R119">
            <v>0</v>
          </cell>
          <cell r="S119">
            <v>0</v>
          </cell>
          <cell r="T119">
            <v>0</v>
          </cell>
        </row>
        <row r="120">
          <cell r="R120">
            <v>0</v>
          </cell>
          <cell r="S120">
            <v>0</v>
          </cell>
          <cell r="T120">
            <v>0</v>
          </cell>
        </row>
        <row r="121">
          <cell r="R121" t="str">
            <v>-</v>
          </cell>
          <cell r="S121" t="str">
            <v>-</v>
          </cell>
          <cell r="T121" t="str">
            <v>-</v>
          </cell>
        </row>
        <row r="122">
          <cell r="R122" t="str">
            <v>-</v>
          </cell>
          <cell r="S122" t="str">
            <v>-</v>
          </cell>
          <cell r="T122" t="str">
            <v>-</v>
          </cell>
        </row>
        <row r="123">
          <cell r="R123" t="str">
            <v>-</v>
          </cell>
          <cell r="S123" t="str">
            <v>-</v>
          </cell>
          <cell r="T123" t="str">
            <v>-</v>
          </cell>
        </row>
        <row r="124">
          <cell r="R124">
            <v>0</v>
          </cell>
          <cell r="S124">
            <v>0</v>
          </cell>
          <cell r="T124">
            <v>0</v>
          </cell>
        </row>
        <row r="125">
          <cell r="R125">
            <v>60663669.076388061</v>
          </cell>
          <cell r="S125">
            <v>66431132.994944863</v>
          </cell>
          <cell r="T125">
            <v>72346312.831605107</v>
          </cell>
        </row>
        <row r="126">
          <cell r="R126">
            <v>60663669.076388061</v>
          </cell>
          <cell r="S126">
            <v>66431132.994944863</v>
          </cell>
          <cell r="T126">
            <v>72346312.831605107</v>
          </cell>
        </row>
        <row r="127">
          <cell r="R127">
            <v>47105188</v>
          </cell>
          <cell r="S127">
            <v>52357989</v>
          </cell>
          <cell r="T127">
            <v>58136347</v>
          </cell>
        </row>
        <row r="128">
          <cell r="R128">
            <v>12397600.467692414</v>
          </cell>
          <cell r="S128">
            <v>13296330.386249218</v>
          </cell>
          <cell r="T128">
            <v>13434652.222909443</v>
          </cell>
        </row>
        <row r="129">
          <cell r="R129" t="str">
            <v>-</v>
          </cell>
          <cell r="S129" t="str">
            <v>-</v>
          </cell>
          <cell r="T129" t="str">
            <v>-</v>
          </cell>
        </row>
        <row r="130">
          <cell r="R130" t="str">
            <v>-</v>
          </cell>
          <cell r="S130" t="str">
            <v>-</v>
          </cell>
          <cell r="T130" t="str">
            <v>-</v>
          </cell>
        </row>
        <row r="131">
          <cell r="R131">
            <v>1160880.6086956523</v>
          </cell>
          <cell r="S131">
            <v>776813.60869565222</v>
          </cell>
          <cell r="T131">
            <v>775313.60869565222</v>
          </cell>
        </row>
        <row r="132">
          <cell r="R132">
            <v>0</v>
          </cell>
          <cell r="S132">
            <v>0</v>
          </cell>
          <cell r="T132">
            <v>0</v>
          </cell>
        </row>
        <row r="138">
          <cell r="R138">
            <v>92360051.432727501</v>
          </cell>
          <cell r="S138">
            <v>86111457.365097493</v>
          </cell>
          <cell r="T138">
            <v>87290671.258897498</v>
          </cell>
        </row>
        <row r="139">
          <cell r="R139">
            <v>11453401.278279999</v>
          </cell>
          <cell r="S139">
            <v>16035917.012</v>
          </cell>
          <cell r="T139">
            <v>18818097.920000002</v>
          </cell>
        </row>
        <row r="140">
          <cell r="R140">
            <v>6745750</v>
          </cell>
          <cell r="S140">
            <v>7113700</v>
          </cell>
          <cell r="T140">
            <v>7604300</v>
          </cell>
        </row>
        <row r="141">
          <cell r="R141">
            <v>4267511.2782799993</v>
          </cell>
          <cell r="S141">
            <v>8586517.0120000001</v>
          </cell>
          <cell r="T141">
            <v>10878097.92</v>
          </cell>
        </row>
        <row r="142">
          <cell r="R142" t="str">
            <v>-</v>
          </cell>
          <cell r="S142" t="str">
            <v>-</v>
          </cell>
          <cell r="T142" t="str">
            <v>-</v>
          </cell>
        </row>
        <row r="143">
          <cell r="R143" t="str">
            <v>-</v>
          </cell>
          <cell r="S143" t="str">
            <v>-</v>
          </cell>
          <cell r="T143" t="str">
            <v>-</v>
          </cell>
        </row>
        <row r="144">
          <cell r="R144">
            <v>440140</v>
          </cell>
          <cell r="S144">
            <v>335700</v>
          </cell>
          <cell r="T144">
            <v>335700</v>
          </cell>
        </row>
        <row r="145">
          <cell r="R145">
            <v>80906650.154447496</v>
          </cell>
          <cell r="S145">
            <v>70075540.353097498</v>
          </cell>
          <cell r="T145">
            <v>68472573.338897496</v>
          </cell>
        </row>
        <row r="146">
          <cell r="R146">
            <v>258390.13199999998</v>
          </cell>
          <cell r="S146">
            <v>259622.23199999996</v>
          </cell>
          <cell r="T146">
            <v>256826.88</v>
          </cell>
        </row>
        <row r="147">
          <cell r="R147">
            <v>17740.055849999997</v>
          </cell>
          <cell r="S147">
            <v>18274.047999999999</v>
          </cell>
          <cell r="T147">
            <v>18231.04</v>
          </cell>
        </row>
        <row r="148">
          <cell r="R148">
            <v>73983188.945700005</v>
          </cell>
          <cell r="S148">
            <v>62950313.052199997</v>
          </cell>
          <cell r="T148">
            <v>61150184.398000002</v>
          </cell>
        </row>
        <row r="149">
          <cell r="R149">
            <v>372801.02089749998</v>
          </cell>
          <cell r="S149">
            <v>372801.02089749998</v>
          </cell>
          <cell r="T149">
            <v>372801.02089749998</v>
          </cell>
        </row>
        <row r="150">
          <cell r="R150">
            <v>6274530</v>
          </cell>
          <cell r="S150">
            <v>6474530</v>
          </cell>
          <cell r="T150">
            <v>6674530</v>
          </cell>
        </row>
        <row r="151">
          <cell r="R151">
            <v>0</v>
          </cell>
          <cell r="S151">
            <v>0</v>
          </cell>
        </row>
        <row r="157">
          <cell r="R157">
            <v>24191596.68020704</v>
          </cell>
          <cell r="S157">
            <v>18692224</v>
          </cell>
          <cell r="T157">
            <v>22324578.636363637</v>
          </cell>
        </row>
        <row r="158">
          <cell r="R158">
            <v>0</v>
          </cell>
          <cell r="S158">
            <v>0</v>
          </cell>
          <cell r="T158">
            <v>0</v>
          </cell>
        </row>
        <row r="159">
          <cell r="R159">
            <v>0</v>
          </cell>
          <cell r="S159">
            <v>0</v>
          </cell>
          <cell r="T159">
            <v>0</v>
          </cell>
        </row>
        <row r="160">
          <cell r="R160" t="str">
            <v>-</v>
          </cell>
          <cell r="S160" t="str">
            <v>-</v>
          </cell>
          <cell r="T160" t="str">
            <v>-</v>
          </cell>
        </row>
        <row r="161">
          <cell r="R161" t="str">
            <v>-</v>
          </cell>
          <cell r="S161" t="str">
            <v>-</v>
          </cell>
          <cell r="T161" t="str">
            <v>-</v>
          </cell>
        </row>
        <row r="162">
          <cell r="R162" t="str">
            <v>-</v>
          </cell>
          <cell r="S162" t="str">
            <v>-</v>
          </cell>
          <cell r="T162" t="str">
            <v>-</v>
          </cell>
        </row>
        <row r="163">
          <cell r="R163" t="str">
            <v>-</v>
          </cell>
          <cell r="S163" t="str">
            <v>-</v>
          </cell>
          <cell r="T163" t="str">
            <v>-</v>
          </cell>
        </row>
        <row r="164">
          <cell r="R164">
            <v>0</v>
          </cell>
          <cell r="S164">
            <v>0</v>
          </cell>
          <cell r="T164">
            <v>0</v>
          </cell>
        </row>
        <row r="165">
          <cell r="R165">
            <v>0</v>
          </cell>
          <cell r="S165">
            <v>0</v>
          </cell>
          <cell r="T165">
            <v>0</v>
          </cell>
        </row>
        <row r="166">
          <cell r="R166" t="str">
            <v>-</v>
          </cell>
          <cell r="S166" t="str">
            <v>-</v>
          </cell>
          <cell r="T166" t="str">
            <v>-</v>
          </cell>
        </row>
        <row r="167">
          <cell r="R167" t="str">
            <v>-</v>
          </cell>
          <cell r="S167" t="str">
            <v>-</v>
          </cell>
          <cell r="T167" t="str">
            <v>-</v>
          </cell>
        </row>
        <row r="168">
          <cell r="R168" t="str">
            <v>-</v>
          </cell>
          <cell r="S168" t="str">
            <v>-</v>
          </cell>
          <cell r="T168" t="str">
            <v>-</v>
          </cell>
        </row>
        <row r="169">
          <cell r="R169">
            <v>0</v>
          </cell>
          <cell r="S169">
            <v>0</v>
          </cell>
          <cell r="T169">
            <v>0</v>
          </cell>
        </row>
        <row r="170">
          <cell r="R170">
            <v>4644999.999716999</v>
          </cell>
          <cell r="S170">
            <v>4102099.9999999995</v>
          </cell>
          <cell r="T170">
            <v>4140800</v>
          </cell>
        </row>
        <row r="171">
          <cell r="R171">
            <v>4201999.9998539994</v>
          </cell>
          <cell r="S171">
            <v>3320439.9999999995</v>
          </cell>
          <cell r="T171">
            <v>3302400</v>
          </cell>
        </row>
        <row r="172">
          <cell r="R172">
            <v>131999.99943</v>
          </cell>
          <cell r="S172">
            <v>516799.99999999994</v>
          </cell>
          <cell r="T172">
            <v>576000</v>
          </cell>
        </row>
        <row r="173">
          <cell r="R173">
            <v>311000.00043299998</v>
          </cell>
          <cell r="S173">
            <v>264860</v>
          </cell>
          <cell r="T173">
            <v>262400</v>
          </cell>
        </row>
        <row r="174">
          <cell r="R174" t="str">
            <v>-</v>
          </cell>
          <cell r="S174" t="str">
            <v>-</v>
          </cell>
          <cell r="T174" t="str">
            <v>-</v>
          </cell>
        </row>
        <row r="176">
          <cell r="R176">
            <v>3869445.9348800434</v>
          </cell>
          <cell r="S176">
            <v>4131952</v>
          </cell>
          <cell r="T176">
            <v>4545407</v>
          </cell>
        </row>
        <row r="177">
          <cell r="R177" t="str">
            <v>-</v>
          </cell>
          <cell r="S177" t="str">
            <v>-</v>
          </cell>
          <cell r="T177" t="str">
            <v>-</v>
          </cell>
        </row>
        <row r="178">
          <cell r="R178" t="str">
            <v>-</v>
          </cell>
          <cell r="S178" t="str">
            <v>-</v>
          </cell>
          <cell r="T178" t="str">
            <v>-</v>
          </cell>
        </row>
        <row r="179">
          <cell r="R179" t="str">
            <v>-</v>
          </cell>
          <cell r="S179" t="str">
            <v>-</v>
          </cell>
          <cell r="T179" t="str">
            <v>-</v>
          </cell>
        </row>
        <row r="180">
          <cell r="R180" t="str">
            <v>-</v>
          </cell>
          <cell r="S180" t="str">
            <v>-</v>
          </cell>
          <cell r="T180" t="str">
            <v>-</v>
          </cell>
        </row>
        <row r="181">
          <cell r="R181">
            <v>3869445.9348800434</v>
          </cell>
          <cell r="S181">
            <v>4131952</v>
          </cell>
          <cell r="T181">
            <v>4545407</v>
          </cell>
        </row>
        <row r="182">
          <cell r="R182">
            <v>9898229</v>
          </cell>
          <cell r="S182">
            <v>2303526</v>
          </cell>
          <cell r="T182">
            <v>2533879</v>
          </cell>
        </row>
        <row r="183">
          <cell r="R183">
            <v>9898229</v>
          </cell>
          <cell r="S183">
            <v>2303526</v>
          </cell>
          <cell r="T183">
            <v>2533879</v>
          </cell>
        </row>
        <row r="184">
          <cell r="R184" t="str">
            <v>-</v>
          </cell>
          <cell r="S184" t="str">
            <v>-</v>
          </cell>
          <cell r="T184" t="str">
            <v>-</v>
          </cell>
        </row>
        <row r="185">
          <cell r="R185" t="str">
            <v>-</v>
          </cell>
          <cell r="S185" t="str">
            <v>-</v>
          </cell>
          <cell r="T185" t="str">
            <v>-</v>
          </cell>
        </row>
        <row r="186">
          <cell r="R186" t="str">
            <v>-</v>
          </cell>
          <cell r="S186" t="str">
            <v>-</v>
          </cell>
          <cell r="T186" t="str">
            <v>-</v>
          </cell>
        </row>
        <row r="187">
          <cell r="R187">
            <v>0</v>
          </cell>
          <cell r="S187">
            <v>0</v>
          </cell>
          <cell r="T187">
            <v>0</v>
          </cell>
        </row>
        <row r="188">
          <cell r="R188">
            <v>376394</v>
          </cell>
          <cell r="S188">
            <v>466218</v>
          </cell>
          <cell r="T188">
            <v>536151</v>
          </cell>
        </row>
        <row r="189">
          <cell r="R189">
            <v>376394</v>
          </cell>
          <cell r="S189">
            <v>466218</v>
          </cell>
          <cell r="T189">
            <v>536151</v>
          </cell>
        </row>
        <row r="190">
          <cell r="R190" t="str">
            <v>-</v>
          </cell>
          <cell r="S190" t="str">
            <v>-</v>
          </cell>
          <cell r="T190" t="str">
            <v>-</v>
          </cell>
        </row>
        <row r="191">
          <cell r="R191" t="str">
            <v>-</v>
          </cell>
          <cell r="S191" t="str">
            <v>-</v>
          </cell>
          <cell r="T191" t="str">
            <v>-</v>
          </cell>
        </row>
        <row r="192">
          <cell r="R192" t="str">
            <v>-</v>
          </cell>
          <cell r="S192" t="str">
            <v>-</v>
          </cell>
          <cell r="T192" t="str">
            <v>-</v>
          </cell>
        </row>
        <row r="193">
          <cell r="R193" t="str">
            <v>-</v>
          </cell>
          <cell r="S193" t="str">
            <v>-</v>
          </cell>
          <cell r="T193" t="str">
            <v>-</v>
          </cell>
        </row>
        <row r="194">
          <cell r="R194">
            <v>2956097</v>
          </cell>
          <cell r="S194">
            <v>3035986</v>
          </cell>
          <cell r="T194">
            <v>3756854</v>
          </cell>
        </row>
        <row r="195">
          <cell r="R195">
            <v>331435</v>
          </cell>
          <cell r="S195">
            <v>293462</v>
          </cell>
          <cell r="T195">
            <v>304282</v>
          </cell>
        </row>
        <row r="196">
          <cell r="R196">
            <v>401210</v>
          </cell>
          <cell r="S196">
            <v>399910</v>
          </cell>
          <cell r="T196">
            <v>416544</v>
          </cell>
        </row>
        <row r="197">
          <cell r="R197">
            <v>541650</v>
          </cell>
          <cell r="S197">
            <v>509300</v>
          </cell>
          <cell r="T197">
            <v>509300</v>
          </cell>
        </row>
        <row r="198">
          <cell r="R198">
            <v>1247188</v>
          </cell>
          <cell r="S198">
            <v>1179740</v>
          </cell>
          <cell r="T198">
            <v>1296800</v>
          </cell>
        </row>
        <row r="199">
          <cell r="R199">
            <v>434614</v>
          </cell>
          <cell r="S199">
            <v>653574</v>
          </cell>
          <cell r="T199">
            <v>1229928</v>
          </cell>
        </row>
        <row r="200">
          <cell r="R200">
            <v>1903717</v>
          </cell>
          <cell r="S200">
            <v>2072442</v>
          </cell>
          <cell r="T200">
            <v>2215124</v>
          </cell>
        </row>
        <row r="201">
          <cell r="R201" t="str">
            <v>-</v>
          </cell>
          <cell r="S201" t="str">
            <v>-</v>
          </cell>
          <cell r="T201" t="str">
            <v>-</v>
          </cell>
        </row>
        <row r="202">
          <cell r="R202" t="str">
            <v>-</v>
          </cell>
          <cell r="S202" t="str">
            <v>-</v>
          </cell>
          <cell r="T202" t="str">
            <v>-</v>
          </cell>
        </row>
        <row r="203">
          <cell r="R203" t="str">
            <v>-</v>
          </cell>
          <cell r="S203" t="str">
            <v>-</v>
          </cell>
          <cell r="T203" t="str">
            <v>-</v>
          </cell>
        </row>
        <row r="204">
          <cell r="R204" t="str">
            <v>-</v>
          </cell>
          <cell r="S204" t="str">
            <v>-</v>
          </cell>
          <cell r="T204" t="str">
            <v>-</v>
          </cell>
        </row>
        <row r="205">
          <cell r="R205">
            <v>1903717</v>
          </cell>
          <cell r="S205">
            <v>2072442</v>
          </cell>
          <cell r="T205">
            <v>2215124</v>
          </cell>
        </row>
        <row r="206">
          <cell r="R206">
            <v>542713.74560999998</v>
          </cell>
          <cell r="S206">
            <v>2580000</v>
          </cell>
          <cell r="T206">
            <v>4596363.6363636358</v>
          </cell>
        </row>
        <row r="207">
          <cell r="R207" t="str">
            <v>-</v>
          </cell>
          <cell r="S207" t="str">
            <v>-</v>
          </cell>
          <cell r="T207" t="str">
            <v>-</v>
          </cell>
        </row>
        <row r="208">
          <cell r="R208" t="str">
            <v>-</v>
          </cell>
          <cell r="S208" t="str">
            <v>-</v>
          </cell>
          <cell r="T208" t="str">
            <v>-</v>
          </cell>
        </row>
        <row r="209">
          <cell r="R209">
            <v>0</v>
          </cell>
          <cell r="S209">
            <v>0</v>
          </cell>
          <cell r="T209">
            <v>0</v>
          </cell>
        </row>
        <row r="210">
          <cell r="R210" t="str">
            <v>-</v>
          </cell>
          <cell r="S210" t="str">
            <v>-</v>
          </cell>
          <cell r="T210" t="str">
            <v>-</v>
          </cell>
        </row>
        <row r="211">
          <cell r="R211">
            <v>542713.74560999998</v>
          </cell>
          <cell r="S211">
            <v>2580000</v>
          </cell>
          <cell r="T211">
            <v>4596363.6363636358</v>
          </cell>
        </row>
        <row r="212">
          <cell r="R212">
            <v>0</v>
          </cell>
          <cell r="S212">
            <v>0</v>
          </cell>
          <cell r="T212">
            <v>0</v>
          </cell>
        </row>
        <row r="218">
          <cell r="R218">
            <v>0</v>
          </cell>
          <cell r="S218">
            <v>0</v>
          </cell>
          <cell r="T218">
            <v>0</v>
          </cell>
        </row>
        <row r="224">
          <cell r="R224">
            <v>1445813.5448197101</v>
          </cell>
          <cell r="S224">
            <v>1765597.3710610881</v>
          </cell>
          <cell r="T224">
            <v>1998569.4628146994</v>
          </cell>
        </row>
        <row r="225">
          <cell r="R225">
            <v>730435</v>
          </cell>
          <cell r="S225">
            <v>766956.75</v>
          </cell>
          <cell r="T225">
            <v>805304.58750000002</v>
          </cell>
        </row>
        <row r="226">
          <cell r="R226" t="str">
            <v>-</v>
          </cell>
          <cell r="S226" t="str">
            <v>-</v>
          </cell>
          <cell r="T226" t="str">
            <v>-</v>
          </cell>
        </row>
        <row r="228">
          <cell r="R228" t="str">
            <v>-</v>
          </cell>
          <cell r="S228" t="str">
            <v>-</v>
          </cell>
          <cell r="T228" t="str">
            <v>-</v>
          </cell>
        </row>
        <row r="229">
          <cell r="R229" t="str">
            <v>-</v>
          </cell>
          <cell r="S229" t="str">
            <v>-</v>
          </cell>
          <cell r="T229" t="str">
            <v>-</v>
          </cell>
        </row>
        <row r="230">
          <cell r="R230">
            <v>730435</v>
          </cell>
          <cell r="S230">
            <v>766956.75</v>
          </cell>
          <cell r="T230">
            <v>805304.58750000002</v>
          </cell>
        </row>
        <row r="231">
          <cell r="R231">
            <v>715378.54481971008</v>
          </cell>
          <cell r="S231">
            <v>998640.62106108794</v>
          </cell>
          <cell r="T231">
            <v>1193264.8753146993</v>
          </cell>
        </row>
        <row r="232">
          <cell r="R232" t="str">
            <v>-</v>
          </cell>
          <cell r="S232" t="str">
            <v>-</v>
          </cell>
          <cell r="T232" t="str">
            <v>-</v>
          </cell>
        </row>
        <row r="233">
          <cell r="R233" t="str">
            <v>-</v>
          </cell>
          <cell r="S233" t="str">
            <v>-</v>
          </cell>
          <cell r="T233" t="str">
            <v>-</v>
          </cell>
        </row>
        <row r="234">
          <cell r="R234" t="str">
            <v>-</v>
          </cell>
          <cell r="S234" t="str">
            <v>-</v>
          </cell>
          <cell r="T234" t="str">
            <v>-</v>
          </cell>
        </row>
        <row r="235">
          <cell r="R235" t="str">
            <v>-</v>
          </cell>
          <cell r="S235" t="str">
            <v>-</v>
          </cell>
          <cell r="T235" t="str">
            <v>-</v>
          </cell>
        </row>
        <row r="236">
          <cell r="R236">
            <v>715378.54481971008</v>
          </cell>
          <cell r="S236">
            <v>998640.62106108794</v>
          </cell>
          <cell r="T236">
            <v>1193264.8753146993</v>
          </cell>
        </row>
        <row r="237">
          <cell r="R237">
            <v>0</v>
          </cell>
          <cell r="S237">
            <v>0</v>
          </cell>
          <cell r="T237">
            <v>0</v>
          </cell>
        </row>
        <row r="243">
          <cell r="R243">
            <v>14039957</v>
          </cell>
          <cell r="S243">
            <v>13462160</v>
          </cell>
          <cell r="T243">
            <v>13462160</v>
          </cell>
        </row>
        <row r="244">
          <cell r="R244">
            <v>14039957</v>
          </cell>
          <cell r="S244">
            <v>13462160</v>
          </cell>
          <cell r="T244">
            <v>13462160</v>
          </cell>
        </row>
        <row r="245">
          <cell r="R245" t="str">
            <v>-</v>
          </cell>
          <cell r="S245" t="str">
            <v>-</v>
          </cell>
          <cell r="T245" t="str">
            <v>-</v>
          </cell>
        </row>
        <row r="246">
          <cell r="R246" t="str">
            <v>-</v>
          </cell>
          <cell r="S246" t="str">
            <v>-</v>
          </cell>
          <cell r="T246" t="str">
            <v>-</v>
          </cell>
        </row>
        <row r="247">
          <cell r="R247" t="str">
            <v>-</v>
          </cell>
          <cell r="S247" t="str">
            <v>-</v>
          </cell>
          <cell r="T247" t="str">
            <v>-</v>
          </cell>
        </row>
        <row r="248">
          <cell r="R248" t="str">
            <v>-</v>
          </cell>
          <cell r="S248" t="str">
            <v>-</v>
          </cell>
          <cell r="T248" t="str">
            <v>-</v>
          </cell>
        </row>
        <row r="249">
          <cell r="R249">
            <v>14039957</v>
          </cell>
          <cell r="S249">
            <v>13462160</v>
          </cell>
          <cell r="T249">
            <v>13462160</v>
          </cell>
        </row>
        <row r="250">
          <cell r="R250">
            <v>366698542.02723891</v>
          </cell>
          <cell r="S250">
            <v>338617382.68060005</v>
          </cell>
          <cell r="T250">
            <v>340360010.60400003</v>
          </cell>
        </row>
        <row r="251">
          <cell r="R251">
            <v>189186986.15211999</v>
          </cell>
          <cell r="S251">
            <v>164025152.88840002</v>
          </cell>
          <cell r="T251">
            <v>160674913.53599998</v>
          </cell>
        </row>
        <row r="252">
          <cell r="R252">
            <v>189186986.15211999</v>
          </cell>
          <cell r="S252">
            <v>164025152.88840002</v>
          </cell>
          <cell r="T252">
            <v>160674913.53599998</v>
          </cell>
        </row>
        <row r="254">
          <cell r="R254">
            <v>0</v>
          </cell>
          <cell r="S254">
            <v>0</v>
          </cell>
          <cell r="T254">
            <v>0</v>
          </cell>
        </row>
        <row r="255">
          <cell r="R255">
            <v>0</v>
          </cell>
          <cell r="S255">
            <v>0</v>
          </cell>
          <cell r="T255">
            <v>0</v>
          </cell>
        </row>
        <row r="256">
          <cell r="R256">
            <v>105172353.60999998</v>
          </cell>
          <cell r="S256">
            <v>112942297.94400001</v>
          </cell>
          <cell r="T256">
            <v>119783753.63</v>
          </cell>
        </row>
        <row r="257">
          <cell r="R257">
            <v>59853287.609999992</v>
          </cell>
          <cell r="S257">
            <v>62378634.943999998</v>
          </cell>
          <cell r="T257">
            <v>63456341.630000003</v>
          </cell>
        </row>
        <row r="258">
          <cell r="R258">
            <v>48888675.209999993</v>
          </cell>
          <cell r="S258">
            <v>54323093.343999997</v>
          </cell>
          <cell r="T258">
            <v>55250914.43</v>
          </cell>
        </row>
        <row r="259">
          <cell r="R259">
            <v>10964612.399999999</v>
          </cell>
          <cell r="S259">
            <v>8055541.5999999996</v>
          </cell>
          <cell r="T259">
            <v>8205427.2000000002</v>
          </cell>
        </row>
        <row r="260">
          <cell r="R260">
            <v>0</v>
          </cell>
          <cell r="S260">
            <v>0</v>
          </cell>
          <cell r="T260">
            <v>0</v>
          </cell>
        </row>
        <row r="261">
          <cell r="R261">
            <v>45319066</v>
          </cell>
          <cell r="S261">
            <v>50563663</v>
          </cell>
          <cell r="T261">
            <v>56327412</v>
          </cell>
        </row>
        <row r="262">
          <cell r="R262">
            <v>45319066</v>
          </cell>
          <cell r="S262">
            <v>50563663</v>
          </cell>
          <cell r="T262">
            <v>56327412</v>
          </cell>
        </row>
        <row r="264">
          <cell r="R264">
            <v>72339202.265118912</v>
          </cell>
          <cell r="S264">
            <v>61649931.848199993</v>
          </cell>
          <cell r="T264">
            <v>59901343.438000001</v>
          </cell>
        </row>
        <row r="265">
          <cell r="R265">
            <v>0</v>
          </cell>
          <cell r="S265">
            <v>0</v>
          </cell>
          <cell r="T265">
            <v>0</v>
          </cell>
        </row>
        <row r="266">
          <cell r="R266">
            <v>72339202.265118912</v>
          </cell>
          <cell r="S266">
            <v>61649931.848199993</v>
          </cell>
          <cell r="T266">
            <v>59901343.438000001</v>
          </cell>
        </row>
        <row r="270">
          <cell r="R270">
            <v>0</v>
          </cell>
          <cell r="S270">
            <v>0</v>
          </cell>
          <cell r="T270">
            <v>0</v>
          </cell>
        </row>
        <row r="271">
          <cell r="R271">
            <v>0</v>
          </cell>
          <cell r="S271">
            <v>0</v>
          </cell>
          <cell r="T271">
            <v>0</v>
          </cell>
        </row>
        <row r="272">
          <cell r="R272">
            <v>0</v>
          </cell>
          <cell r="S272">
            <v>0</v>
          </cell>
          <cell r="T272">
            <v>0</v>
          </cell>
        </row>
        <row r="273">
          <cell r="R273">
            <v>0</v>
          </cell>
          <cell r="S273">
            <v>0</v>
          </cell>
          <cell r="T273">
            <v>0</v>
          </cell>
        </row>
        <row r="274">
          <cell r="R274">
            <v>0</v>
          </cell>
          <cell r="S274">
            <v>0</v>
          </cell>
          <cell r="T274">
            <v>0</v>
          </cell>
        </row>
        <row r="275">
          <cell r="R275">
            <v>0</v>
          </cell>
          <cell r="S275">
            <v>0</v>
          </cell>
          <cell r="T275">
            <v>0</v>
          </cell>
        </row>
        <row r="276">
          <cell r="R276">
            <v>0</v>
          </cell>
          <cell r="S276">
            <v>0</v>
          </cell>
          <cell r="T276">
            <v>0</v>
          </cell>
        </row>
        <row r="277">
          <cell r="R277">
            <v>0</v>
          </cell>
          <cell r="S277">
            <v>0</v>
          </cell>
          <cell r="T277">
            <v>0</v>
          </cell>
        </row>
        <row r="278">
          <cell r="R278">
            <v>0</v>
          </cell>
          <cell r="S278">
            <v>0</v>
          </cell>
          <cell r="T278">
            <v>0</v>
          </cell>
        </row>
        <row r="279">
          <cell r="R279">
            <v>0</v>
          </cell>
          <cell r="S279">
            <v>0</v>
          </cell>
          <cell r="T279">
            <v>0</v>
          </cell>
        </row>
        <row r="282">
          <cell r="R282">
            <v>0</v>
          </cell>
          <cell r="S282">
            <v>0</v>
          </cell>
          <cell r="T282">
            <v>0</v>
          </cell>
        </row>
        <row r="283">
          <cell r="R283">
            <v>0</v>
          </cell>
          <cell r="S283">
            <v>0</v>
          </cell>
          <cell r="T283">
            <v>0</v>
          </cell>
        </row>
        <row r="284">
          <cell r="R284">
            <v>0</v>
          </cell>
          <cell r="S284">
            <v>0</v>
          </cell>
          <cell r="T284">
            <v>0</v>
          </cell>
        </row>
        <row r="286">
          <cell r="R286">
            <v>0</v>
          </cell>
          <cell r="S286">
            <v>0</v>
          </cell>
          <cell r="T286">
            <v>0</v>
          </cell>
        </row>
        <row r="287">
          <cell r="R287">
            <v>0</v>
          </cell>
          <cell r="S287">
            <v>0</v>
          </cell>
          <cell r="T287">
            <v>0</v>
          </cell>
        </row>
        <row r="290">
          <cell r="R290">
            <v>57769998.120000005</v>
          </cell>
          <cell r="S290">
            <v>58248752.68</v>
          </cell>
          <cell r="T290">
            <v>62089133.200000003</v>
          </cell>
        </row>
        <row r="291">
          <cell r="R291">
            <v>12683500.120000001</v>
          </cell>
          <cell r="S291">
            <v>10256593.680000002</v>
          </cell>
          <cell r="T291">
            <v>9883699.2000000011</v>
          </cell>
        </row>
        <row r="292">
          <cell r="R292">
            <v>12683500.120000001</v>
          </cell>
          <cell r="S292">
            <v>10256593.680000002</v>
          </cell>
          <cell r="T292">
            <v>9883699.2000000011</v>
          </cell>
        </row>
        <row r="294">
          <cell r="R294">
            <v>0</v>
          </cell>
          <cell r="S294">
            <v>0</v>
          </cell>
          <cell r="T294">
            <v>0</v>
          </cell>
        </row>
        <row r="295">
          <cell r="R295">
            <v>0</v>
          </cell>
          <cell r="S295">
            <v>0</v>
          </cell>
          <cell r="T295">
            <v>0</v>
          </cell>
        </row>
        <row r="296">
          <cell r="R296">
            <v>45046988</v>
          </cell>
          <cell r="S296">
            <v>47953399</v>
          </cell>
          <cell r="T296">
            <v>52167034</v>
          </cell>
        </row>
        <row r="297">
          <cell r="R297">
            <v>2607659.9999999995</v>
          </cell>
          <cell r="S297">
            <v>2170560</v>
          </cell>
          <cell r="T297">
            <v>2150400</v>
          </cell>
        </row>
        <row r="298">
          <cell r="R298">
            <v>0</v>
          </cell>
          <cell r="S298">
            <v>0</v>
          </cell>
          <cell r="T298">
            <v>0</v>
          </cell>
        </row>
        <row r="299">
          <cell r="R299">
            <v>2607659.9999999995</v>
          </cell>
          <cell r="S299">
            <v>2170560</v>
          </cell>
          <cell r="T299">
            <v>2150400</v>
          </cell>
        </row>
        <row r="300">
          <cell r="R300">
            <v>0</v>
          </cell>
          <cell r="S300">
            <v>0</v>
          </cell>
          <cell r="T300">
            <v>0</v>
          </cell>
        </row>
        <row r="301">
          <cell r="R301">
            <v>42439328</v>
          </cell>
          <cell r="S301">
            <v>45782839</v>
          </cell>
          <cell r="T301">
            <v>50016634</v>
          </cell>
        </row>
        <row r="302">
          <cell r="R302">
            <v>42439328</v>
          </cell>
          <cell r="S302">
            <v>45782839</v>
          </cell>
          <cell r="T302">
            <v>50016634</v>
          </cell>
        </row>
        <row r="304">
          <cell r="R304">
            <v>39509.999999999993</v>
          </cell>
          <cell r="S304">
            <v>38759.999999999993</v>
          </cell>
          <cell r="T304">
            <v>38400</v>
          </cell>
        </row>
        <row r="305">
          <cell r="R305">
            <v>0</v>
          </cell>
          <cell r="S305">
            <v>0</v>
          </cell>
          <cell r="T305">
            <v>0</v>
          </cell>
        </row>
        <row r="306">
          <cell r="R306">
            <v>39509.999999999993</v>
          </cell>
          <cell r="S306">
            <v>38759.999999999993</v>
          </cell>
          <cell r="T306">
            <v>38400</v>
          </cell>
        </row>
        <row r="310">
          <cell r="R310">
            <v>0</v>
          </cell>
          <cell r="S310">
            <v>0</v>
          </cell>
          <cell r="T310">
            <v>0</v>
          </cell>
        </row>
        <row r="311">
          <cell r="R311">
            <v>0</v>
          </cell>
          <cell r="S311">
            <v>0</v>
          </cell>
          <cell r="T311">
            <v>0</v>
          </cell>
        </row>
        <row r="312">
          <cell r="R312">
            <v>0</v>
          </cell>
          <cell r="S312">
            <v>0</v>
          </cell>
          <cell r="T312">
            <v>0</v>
          </cell>
        </row>
        <row r="313">
          <cell r="R313">
            <v>0</v>
          </cell>
          <cell r="S313">
            <v>0</v>
          </cell>
          <cell r="T313">
            <v>0</v>
          </cell>
        </row>
        <row r="314">
          <cell r="R314">
            <v>0</v>
          </cell>
          <cell r="S314">
            <v>0</v>
          </cell>
          <cell r="T314">
            <v>0</v>
          </cell>
        </row>
        <row r="315">
          <cell r="R315">
            <v>0</v>
          </cell>
          <cell r="S315">
            <v>0</v>
          </cell>
          <cell r="T315">
            <v>0</v>
          </cell>
        </row>
        <row r="316">
          <cell r="R316">
            <v>0</v>
          </cell>
          <cell r="S316">
            <v>0</v>
          </cell>
          <cell r="T316">
            <v>0</v>
          </cell>
        </row>
        <row r="317">
          <cell r="R317">
            <v>0</v>
          </cell>
          <cell r="S317">
            <v>0</v>
          </cell>
          <cell r="T317">
            <v>0</v>
          </cell>
        </row>
        <row r="318">
          <cell r="R318">
            <v>0</v>
          </cell>
          <cell r="S318">
            <v>0</v>
          </cell>
          <cell r="T318">
            <v>0</v>
          </cell>
        </row>
        <row r="319">
          <cell r="R319">
            <v>0</v>
          </cell>
          <cell r="S319">
            <v>0</v>
          </cell>
          <cell r="T319">
            <v>0</v>
          </cell>
        </row>
        <row r="322">
          <cell r="R322">
            <v>0</v>
          </cell>
          <cell r="S322">
            <v>0</v>
          </cell>
          <cell r="T322">
            <v>0</v>
          </cell>
        </row>
        <row r="323">
          <cell r="R323">
            <v>0</v>
          </cell>
          <cell r="S323">
            <v>0</v>
          </cell>
          <cell r="T323">
            <v>0</v>
          </cell>
        </row>
        <row r="324">
          <cell r="R324">
            <v>0</v>
          </cell>
          <cell r="S324">
            <v>0</v>
          </cell>
          <cell r="T324">
            <v>0</v>
          </cell>
        </row>
        <row r="326">
          <cell r="R326">
            <v>0</v>
          </cell>
          <cell r="S326">
            <v>0</v>
          </cell>
          <cell r="T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</row>
        <row r="330">
          <cell r="R330">
            <v>308928543.9072389</v>
          </cell>
          <cell r="S330">
            <v>280368630.00059998</v>
          </cell>
          <cell r="T330">
            <v>278270877.40399998</v>
          </cell>
        </row>
        <row r="331">
          <cell r="R331">
            <v>176503486.03211999</v>
          </cell>
          <cell r="S331">
            <v>153768559.20840001</v>
          </cell>
          <cell r="T331">
            <v>150791214.336</v>
          </cell>
        </row>
        <row r="332">
          <cell r="R332">
            <v>176503486.03211999</v>
          </cell>
          <cell r="S332">
            <v>153768559.20840001</v>
          </cell>
          <cell r="T332">
            <v>150791214.336</v>
          </cell>
        </row>
        <row r="334">
          <cell r="R334">
            <v>0</v>
          </cell>
          <cell r="S334">
            <v>0</v>
          </cell>
          <cell r="T334">
            <v>0</v>
          </cell>
        </row>
        <row r="335">
          <cell r="R335">
            <v>0</v>
          </cell>
          <cell r="S335">
            <v>0</v>
          </cell>
          <cell r="T335">
            <v>0</v>
          </cell>
        </row>
        <row r="336">
          <cell r="R336">
            <v>60125365.609999992</v>
          </cell>
          <cell r="S336">
            <v>64988898.943999998</v>
          </cell>
          <cell r="T336">
            <v>67616719.629999995</v>
          </cell>
        </row>
        <row r="337">
          <cell r="R337">
            <v>57245627.609999992</v>
          </cell>
          <cell r="S337">
            <v>60208074.943999998</v>
          </cell>
          <cell r="T337">
            <v>61305941.630000003</v>
          </cell>
        </row>
        <row r="338">
          <cell r="R338">
            <v>48888675.209999993</v>
          </cell>
          <cell r="S338">
            <v>54323093.343999997</v>
          </cell>
          <cell r="T338">
            <v>55250914.43</v>
          </cell>
        </row>
        <row r="339">
          <cell r="R339">
            <v>8356952.3999999985</v>
          </cell>
          <cell r="S339">
            <v>5884981.5999999996</v>
          </cell>
          <cell r="T339">
            <v>6055027.2000000002</v>
          </cell>
        </row>
        <row r="340">
          <cell r="R340">
            <v>0</v>
          </cell>
          <cell r="S340">
            <v>0</v>
          </cell>
          <cell r="T340">
            <v>0</v>
          </cell>
        </row>
        <row r="341">
          <cell r="R341">
            <v>2879738</v>
          </cell>
          <cell r="S341">
            <v>4780824</v>
          </cell>
          <cell r="T341">
            <v>6310778</v>
          </cell>
        </row>
        <row r="342">
          <cell r="R342">
            <v>2879738</v>
          </cell>
          <cell r="S342">
            <v>4780824</v>
          </cell>
          <cell r="T342">
            <v>6310778</v>
          </cell>
        </row>
        <row r="344">
          <cell r="R344">
            <v>72299692.265118912</v>
          </cell>
          <cell r="S344">
            <v>61611171.848199993</v>
          </cell>
          <cell r="T344">
            <v>59862943.438000001</v>
          </cell>
        </row>
        <row r="345">
          <cell r="R345">
            <v>0</v>
          </cell>
          <cell r="S345">
            <v>0</v>
          </cell>
          <cell r="T345">
            <v>0</v>
          </cell>
        </row>
        <row r="346">
          <cell r="R346">
            <v>72299692.265118912</v>
          </cell>
          <cell r="S346">
            <v>61611171.848199993</v>
          </cell>
          <cell r="T346">
            <v>59862943.438000001</v>
          </cell>
        </row>
        <row r="350">
          <cell r="R350">
            <v>0</v>
          </cell>
          <cell r="S350">
            <v>0</v>
          </cell>
          <cell r="T350">
            <v>0</v>
          </cell>
        </row>
        <row r="351">
          <cell r="R351">
            <v>0</v>
          </cell>
          <cell r="S351">
            <v>0</v>
          </cell>
          <cell r="T351">
            <v>0</v>
          </cell>
        </row>
        <row r="352">
          <cell r="R352">
            <v>0</v>
          </cell>
          <cell r="S352">
            <v>0</v>
          </cell>
          <cell r="T352">
            <v>0</v>
          </cell>
        </row>
        <row r="353">
          <cell r="R353">
            <v>0</v>
          </cell>
          <cell r="S353">
            <v>0</v>
          </cell>
          <cell r="T353">
            <v>0</v>
          </cell>
        </row>
        <row r="354">
          <cell r="R354">
            <v>0</v>
          </cell>
          <cell r="S354">
            <v>0</v>
          </cell>
          <cell r="T354">
            <v>0</v>
          </cell>
        </row>
        <row r="355">
          <cell r="R355">
            <v>0</v>
          </cell>
          <cell r="S355">
            <v>0</v>
          </cell>
          <cell r="T355">
            <v>0</v>
          </cell>
        </row>
        <row r="356">
          <cell r="R356">
            <v>0</v>
          </cell>
          <cell r="S356">
            <v>0</v>
          </cell>
          <cell r="T356">
            <v>0</v>
          </cell>
        </row>
        <row r="357">
          <cell r="R357">
            <v>0</v>
          </cell>
          <cell r="S357">
            <v>0</v>
          </cell>
          <cell r="T357">
            <v>0</v>
          </cell>
        </row>
        <row r="358">
          <cell r="R358">
            <v>0</v>
          </cell>
          <cell r="S358">
            <v>0</v>
          </cell>
          <cell r="T358">
            <v>0</v>
          </cell>
        </row>
        <row r="359">
          <cell r="R359">
            <v>0</v>
          </cell>
          <cell r="S359">
            <v>0</v>
          </cell>
          <cell r="T359">
            <v>0</v>
          </cell>
        </row>
        <row r="362">
          <cell r="R362">
            <v>0</v>
          </cell>
          <cell r="S362">
            <v>0</v>
          </cell>
          <cell r="T362">
            <v>0</v>
          </cell>
        </row>
        <row r="363">
          <cell r="R363">
            <v>0</v>
          </cell>
          <cell r="S363">
            <v>0</v>
          </cell>
          <cell r="T363">
            <v>0</v>
          </cell>
        </row>
        <row r="364">
          <cell r="R364">
            <v>0</v>
          </cell>
          <cell r="S364">
            <v>0</v>
          </cell>
          <cell r="T364">
            <v>0</v>
          </cell>
        </row>
        <row r="366">
          <cell r="R366">
            <v>0</v>
          </cell>
          <cell r="S366">
            <v>0</v>
          </cell>
          <cell r="T366">
            <v>0</v>
          </cell>
        </row>
        <row r="367">
          <cell r="R367">
            <v>0</v>
          </cell>
          <cell r="S367">
            <v>0</v>
          </cell>
          <cell r="T367">
            <v>0</v>
          </cell>
        </row>
        <row r="370">
          <cell r="R370">
            <v>366302500.02723891</v>
          </cell>
          <cell r="S370">
            <v>338614382.68060005</v>
          </cell>
          <cell r="T370">
            <v>340357010.60400003</v>
          </cell>
        </row>
        <row r="371">
          <cell r="R371">
            <v>189186986.15211999</v>
          </cell>
          <cell r="S371">
            <v>164025152.88840002</v>
          </cell>
          <cell r="T371">
            <v>160674913.53599998</v>
          </cell>
        </row>
        <row r="372">
          <cell r="R372">
            <v>189186986.15211999</v>
          </cell>
          <cell r="S372">
            <v>164025152.88840002</v>
          </cell>
          <cell r="T372">
            <v>160674913.53599998</v>
          </cell>
        </row>
        <row r="373">
          <cell r="R373">
            <v>189186986.15211999</v>
          </cell>
          <cell r="S373">
            <v>164025152.88840002</v>
          </cell>
          <cell r="T373">
            <v>160674913.53599998</v>
          </cell>
        </row>
        <row r="374">
          <cell r="R374">
            <v>0</v>
          </cell>
          <cell r="S374">
            <v>0</v>
          </cell>
          <cell r="T374">
            <v>0</v>
          </cell>
        </row>
        <row r="375">
          <cell r="R375">
            <v>0</v>
          </cell>
          <cell r="S375">
            <v>0</v>
          </cell>
          <cell r="T375">
            <v>0</v>
          </cell>
        </row>
        <row r="376">
          <cell r="R376">
            <v>0</v>
          </cell>
          <cell r="S376">
            <v>0</v>
          </cell>
          <cell r="T376">
            <v>0</v>
          </cell>
        </row>
        <row r="377">
          <cell r="R377" t="str">
            <v>-</v>
          </cell>
          <cell r="S377" t="str">
            <v>-</v>
          </cell>
          <cell r="T377" t="str">
            <v>-</v>
          </cell>
        </row>
        <row r="378">
          <cell r="R378">
            <v>0</v>
          </cell>
          <cell r="S378">
            <v>0</v>
          </cell>
          <cell r="T378">
            <v>0</v>
          </cell>
        </row>
        <row r="379">
          <cell r="R379">
            <v>0</v>
          </cell>
          <cell r="S379">
            <v>0</v>
          </cell>
          <cell r="T379">
            <v>0</v>
          </cell>
        </row>
        <row r="385">
          <cell r="R385">
            <v>0</v>
          </cell>
          <cell r="S385">
            <v>0</v>
          </cell>
          <cell r="T385">
            <v>0</v>
          </cell>
        </row>
        <row r="386">
          <cell r="R386" t="str">
            <v>-</v>
          </cell>
          <cell r="S386" t="str">
            <v>-</v>
          </cell>
          <cell r="T386" t="str">
            <v>-</v>
          </cell>
        </row>
        <row r="387">
          <cell r="R387">
            <v>0</v>
          </cell>
          <cell r="S387">
            <v>0</v>
          </cell>
          <cell r="T387">
            <v>0</v>
          </cell>
        </row>
        <row r="388">
          <cell r="R388" t="str">
            <v>-</v>
          </cell>
          <cell r="S388" t="str">
            <v>-</v>
          </cell>
          <cell r="T388" t="str">
            <v>-</v>
          </cell>
        </row>
        <row r="389">
          <cell r="R389" t="str">
            <v>-</v>
          </cell>
          <cell r="S389" t="str">
            <v>-</v>
          </cell>
          <cell r="T389" t="str">
            <v>-</v>
          </cell>
        </row>
        <row r="390">
          <cell r="R390" t="str">
            <v>-</v>
          </cell>
          <cell r="S390" t="str">
            <v>-</v>
          </cell>
          <cell r="T390" t="str">
            <v>-</v>
          </cell>
        </row>
        <row r="391">
          <cell r="R391">
            <v>0</v>
          </cell>
          <cell r="S391">
            <v>0</v>
          </cell>
          <cell r="T391">
            <v>0</v>
          </cell>
        </row>
        <row r="397">
          <cell r="R397">
            <v>104776311.60999998</v>
          </cell>
          <cell r="S397">
            <v>112939297.94400001</v>
          </cell>
          <cell r="T397">
            <v>119780753.63</v>
          </cell>
        </row>
        <row r="398">
          <cell r="R398">
            <v>59457245.609999992</v>
          </cell>
          <cell r="S398">
            <v>62375634.943999998</v>
          </cell>
          <cell r="T398">
            <v>63453341.630000003</v>
          </cell>
        </row>
        <row r="399">
          <cell r="R399">
            <v>48888675.209999993</v>
          </cell>
          <cell r="S399">
            <v>54323093.343999997</v>
          </cell>
          <cell r="T399">
            <v>55250914.43</v>
          </cell>
        </row>
        <row r="400">
          <cell r="R400">
            <v>48888675.209999993</v>
          </cell>
          <cell r="S400">
            <v>54323093.343999997</v>
          </cell>
          <cell r="T400">
            <v>55250914.43</v>
          </cell>
        </row>
        <row r="401">
          <cell r="R401" t="str">
            <v>-</v>
          </cell>
          <cell r="S401" t="str">
            <v>-</v>
          </cell>
          <cell r="T401" t="str">
            <v>-</v>
          </cell>
        </row>
        <row r="402">
          <cell r="R402" t="str">
            <v>-</v>
          </cell>
          <cell r="S402" t="str">
            <v>-</v>
          </cell>
          <cell r="T402" t="str">
            <v>-</v>
          </cell>
        </row>
        <row r="403">
          <cell r="R403" t="str">
            <v>-</v>
          </cell>
          <cell r="S403" t="str">
            <v>-</v>
          </cell>
          <cell r="T403" t="str">
            <v>-</v>
          </cell>
        </row>
        <row r="404">
          <cell r="R404" t="str">
            <v>-</v>
          </cell>
          <cell r="S404" t="str">
            <v>-</v>
          </cell>
          <cell r="T404" t="str">
            <v>-</v>
          </cell>
        </row>
        <row r="405">
          <cell r="R405">
            <v>10568570.399999999</v>
          </cell>
          <cell r="S405">
            <v>8052541.5999999996</v>
          </cell>
          <cell r="T405">
            <v>8202427.2000000002</v>
          </cell>
        </row>
        <row r="406">
          <cell r="R406">
            <v>8960867.9999999981</v>
          </cell>
          <cell r="S406">
            <v>6770080</v>
          </cell>
          <cell r="T406">
            <v>6912000</v>
          </cell>
        </row>
        <row r="407">
          <cell r="R407">
            <v>1607702.4</v>
          </cell>
          <cell r="S407">
            <v>1282461.6000000001</v>
          </cell>
          <cell r="T407">
            <v>1290427.2</v>
          </cell>
        </row>
        <row r="408">
          <cell r="R408" t="str">
            <v>-</v>
          </cell>
          <cell r="S408" t="str">
            <v>-</v>
          </cell>
          <cell r="T408" t="str">
            <v>-</v>
          </cell>
        </row>
        <row r="409">
          <cell r="R409" t="str">
            <v>-</v>
          </cell>
          <cell r="S409" t="str">
            <v>-</v>
          </cell>
          <cell r="T409" t="str">
            <v>-</v>
          </cell>
        </row>
        <row r="410">
          <cell r="R410" t="str">
            <v>-</v>
          </cell>
          <cell r="S410" t="str">
            <v>-</v>
          </cell>
          <cell r="T410" t="str">
            <v>-</v>
          </cell>
        </row>
        <row r="411">
          <cell r="R411">
            <v>0</v>
          </cell>
          <cell r="S411">
            <v>0</v>
          </cell>
          <cell r="T411">
            <v>0</v>
          </cell>
        </row>
        <row r="412">
          <cell r="R412" t="str">
            <v>-</v>
          </cell>
          <cell r="S412" t="str">
            <v>-</v>
          </cell>
          <cell r="T412" t="str">
            <v>-</v>
          </cell>
        </row>
        <row r="413">
          <cell r="R413" t="str">
            <v>-</v>
          </cell>
          <cell r="S413" t="str">
            <v>-</v>
          </cell>
          <cell r="T413" t="str">
            <v>-</v>
          </cell>
        </row>
        <row r="414">
          <cell r="R414" t="str">
            <v>-</v>
          </cell>
          <cell r="S414" t="str">
            <v>-</v>
          </cell>
          <cell r="T414" t="str">
            <v>-</v>
          </cell>
        </row>
        <row r="415">
          <cell r="R415" t="str">
            <v>-</v>
          </cell>
          <cell r="S415" t="str">
            <v>-</v>
          </cell>
          <cell r="T415" t="str">
            <v>-</v>
          </cell>
        </row>
        <row r="416">
          <cell r="R416" t="str">
            <v>-</v>
          </cell>
          <cell r="S416" t="str">
            <v>-</v>
          </cell>
          <cell r="T416" t="str">
            <v>-</v>
          </cell>
        </row>
        <row r="417">
          <cell r="R417">
            <v>45319066</v>
          </cell>
          <cell r="S417">
            <v>50563663</v>
          </cell>
          <cell r="T417">
            <v>56327412</v>
          </cell>
        </row>
        <row r="418">
          <cell r="R418">
            <v>45319066</v>
          </cell>
          <cell r="S418">
            <v>50563663</v>
          </cell>
          <cell r="T418">
            <v>56327412</v>
          </cell>
        </row>
        <row r="419">
          <cell r="R419">
            <v>45319066</v>
          </cell>
          <cell r="S419">
            <v>50563663</v>
          </cell>
          <cell r="T419">
            <v>56327412</v>
          </cell>
        </row>
        <row r="420">
          <cell r="R420" t="str">
            <v>-</v>
          </cell>
          <cell r="S420" t="str">
            <v>-</v>
          </cell>
          <cell r="T420" t="str">
            <v>-</v>
          </cell>
        </row>
        <row r="421">
          <cell r="R421" t="str">
            <v>-</v>
          </cell>
          <cell r="S421" t="str">
            <v>-</v>
          </cell>
          <cell r="T421" t="str">
            <v>-</v>
          </cell>
        </row>
        <row r="422">
          <cell r="R422" t="str">
            <v>-</v>
          </cell>
          <cell r="S422" t="str">
            <v>-</v>
          </cell>
          <cell r="T422" t="str">
            <v>-</v>
          </cell>
        </row>
        <row r="423">
          <cell r="R423" t="str">
            <v>-</v>
          </cell>
          <cell r="S423" t="str">
            <v>-</v>
          </cell>
          <cell r="T423" t="str">
            <v>-</v>
          </cell>
        </row>
        <row r="424">
          <cell r="R424">
            <v>72339202.265118912</v>
          </cell>
          <cell r="S424">
            <v>61649931.848199993</v>
          </cell>
          <cell r="T424">
            <v>59901343.438000001</v>
          </cell>
        </row>
        <row r="425">
          <cell r="R425">
            <v>0</v>
          </cell>
          <cell r="S425">
            <v>0</v>
          </cell>
          <cell r="T425">
            <v>0</v>
          </cell>
        </row>
        <row r="426">
          <cell r="R426">
            <v>0</v>
          </cell>
          <cell r="S426">
            <v>0</v>
          </cell>
          <cell r="T426">
            <v>0</v>
          </cell>
        </row>
        <row r="427">
          <cell r="R427">
            <v>0</v>
          </cell>
          <cell r="S427">
            <v>0</v>
          </cell>
          <cell r="T427">
            <v>0</v>
          </cell>
        </row>
        <row r="428">
          <cell r="R428">
            <v>0</v>
          </cell>
          <cell r="S428">
            <v>0</v>
          </cell>
          <cell r="T428">
            <v>0</v>
          </cell>
        </row>
        <row r="429">
          <cell r="R429">
            <v>0</v>
          </cell>
          <cell r="S429">
            <v>0</v>
          </cell>
          <cell r="T429">
            <v>0</v>
          </cell>
        </row>
        <row r="430">
          <cell r="R430">
            <v>0</v>
          </cell>
          <cell r="S430">
            <v>0</v>
          </cell>
          <cell r="T430">
            <v>0</v>
          </cell>
        </row>
        <row r="431">
          <cell r="R431">
            <v>72339202.265118912</v>
          </cell>
          <cell r="S431">
            <v>61649931.848199993</v>
          </cell>
          <cell r="T431">
            <v>59901343.438000001</v>
          </cell>
        </row>
        <row r="432">
          <cell r="R432">
            <v>104893.17841889999</v>
          </cell>
          <cell r="S432">
            <v>104801.87199999999</v>
          </cell>
          <cell r="T432">
            <v>103828.48</v>
          </cell>
        </row>
        <row r="433">
          <cell r="R433">
            <v>5364.1409999999996</v>
          </cell>
          <cell r="S433">
            <v>5525.8839999999991</v>
          </cell>
          <cell r="T433">
            <v>5512.96</v>
          </cell>
        </row>
        <row r="434">
          <cell r="R434">
            <v>72228944.945700005</v>
          </cell>
          <cell r="S434">
            <v>61539604.092199996</v>
          </cell>
          <cell r="T434">
            <v>59792001.998000003</v>
          </cell>
        </row>
        <row r="435">
          <cell r="R435" t="str">
            <v>-</v>
          </cell>
          <cell r="S435" t="str">
            <v>-</v>
          </cell>
          <cell r="T435" t="str">
            <v>-</v>
          </cell>
        </row>
        <row r="436">
          <cell r="R436" t="str">
            <v>-</v>
          </cell>
          <cell r="S436" t="str">
            <v>-</v>
          </cell>
          <cell r="T436" t="str">
            <v>-</v>
          </cell>
        </row>
        <row r="437">
          <cell r="R437">
            <v>0</v>
          </cell>
          <cell r="S437">
            <v>0</v>
          </cell>
          <cell r="T437">
            <v>0</v>
          </cell>
        </row>
        <row r="443">
          <cell r="R443">
            <v>1032728</v>
          </cell>
          <cell r="S443">
            <v>933879</v>
          </cell>
          <cell r="T443">
            <v>934309</v>
          </cell>
        </row>
        <row r="444">
          <cell r="R444">
            <v>0</v>
          </cell>
          <cell r="S444">
            <v>0</v>
          </cell>
          <cell r="T444">
            <v>0</v>
          </cell>
        </row>
        <row r="445">
          <cell r="R445">
            <v>0</v>
          </cell>
          <cell r="S445">
            <v>0</v>
          </cell>
          <cell r="T445">
            <v>0</v>
          </cell>
        </row>
        <row r="447">
          <cell r="R447">
            <v>0</v>
          </cell>
          <cell r="S447">
            <v>0</v>
          </cell>
          <cell r="T447">
            <v>0</v>
          </cell>
        </row>
        <row r="449">
          <cell r="R449">
            <v>0</v>
          </cell>
          <cell r="S449">
            <v>0</v>
          </cell>
          <cell r="T449">
            <v>0</v>
          </cell>
        </row>
        <row r="450">
          <cell r="R450">
            <v>0</v>
          </cell>
          <cell r="S450">
            <v>0</v>
          </cell>
          <cell r="T450">
            <v>0</v>
          </cell>
        </row>
        <row r="451">
          <cell r="R451">
            <v>0</v>
          </cell>
          <cell r="S451">
            <v>0</v>
          </cell>
          <cell r="T451">
            <v>0</v>
          </cell>
        </row>
        <row r="452">
          <cell r="R452">
            <v>0</v>
          </cell>
          <cell r="S452">
            <v>0</v>
          </cell>
          <cell r="T452">
            <v>0</v>
          </cell>
        </row>
        <row r="453">
          <cell r="R453">
            <v>0</v>
          </cell>
          <cell r="S453">
            <v>0</v>
          </cell>
          <cell r="T453">
            <v>0</v>
          </cell>
        </row>
        <row r="454">
          <cell r="R454">
            <v>0</v>
          </cell>
          <cell r="S454">
            <v>0</v>
          </cell>
          <cell r="T454">
            <v>0</v>
          </cell>
        </row>
        <row r="455">
          <cell r="R455">
            <v>0</v>
          </cell>
          <cell r="S455">
            <v>0</v>
          </cell>
          <cell r="T455">
            <v>0</v>
          </cell>
        </row>
        <row r="457">
          <cell r="R457">
            <v>882885</v>
          </cell>
          <cell r="S457">
            <v>778624</v>
          </cell>
          <cell r="T457">
            <v>794060</v>
          </cell>
        </row>
        <row r="458">
          <cell r="R458">
            <v>882885</v>
          </cell>
          <cell r="S458">
            <v>778624</v>
          </cell>
          <cell r="T458">
            <v>794060</v>
          </cell>
        </row>
        <row r="459">
          <cell r="R459">
            <v>0</v>
          </cell>
          <cell r="S459">
            <v>0</v>
          </cell>
          <cell r="T459">
            <v>0</v>
          </cell>
        </row>
        <row r="463">
          <cell r="R463">
            <v>149843</v>
          </cell>
          <cell r="S463">
            <v>155255</v>
          </cell>
          <cell r="T463">
            <v>140249</v>
          </cell>
        </row>
        <row r="464">
          <cell r="R464">
            <v>0</v>
          </cell>
          <cell r="S464">
            <v>0</v>
          </cell>
          <cell r="T464">
            <v>0</v>
          </cell>
        </row>
        <row r="465">
          <cell r="R465">
            <v>0</v>
          </cell>
          <cell r="S465">
            <v>0</v>
          </cell>
          <cell r="T465">
            <v>0</v>
          </cell>
        </row>
        <row r="466">
          <cell r="R466">
            <v>0</v>
          </cell>
          <cell r="S466">
            <v>0</v>
          </cell>
          <cell r="T466">
            <v>0</v>
          </cell>
        </row>
        <row r="467">
          <cell r="R467">
            <v>149843</v>
          </cell>
          <cell r="S467">
            <v>155255</v>
          </cell>
          <cell r="T467">
            <v>140249</v>
          </cell>
        </row>
        <row r="468">
          <cell r="R468">
            <v>0</v>
          </cell>
          <cell r="S468">
            <v>0</v>
          </cell>
          <cell r="T468">
            <v>0</v>
          </cell>
        </row>
        <row r="469">
          <cell r="R469">
            <v>0</v>
          </cell>
          <cell r="S469">
            <v>0</v>
          </cell>
          <cell r="T469">
            <v>0</v>
          </cell>
        </row>
        <row r="470">
          <cell r="R470">
            <v>0</v>
          </cell>
          <cell r="S470">
            <v>0</v>
          </cell>
          <cell r="T470">
            <v>0</v>
          </cell>
        </row>
        <row r="471">
          <cell r="R471">
            <v>0</v>
          </cell>
          <cell r="S471">
            <v>0</v>
          </cell>
          <cell r="T471">
            <v>0</v>
          </cell>
        </row>
        <row r="472">
          <cell r="R472">
            <v>0</v>
          </cell>
          <cell r="S472">
            <v>0</v>
          </cell>
          <cell r="T472">
            <v>0</v>
          </cell>
        </row>
        <row r="475">
          <cell r="R475">
            <v>0</v>
          </cell>
          <cell r="S475">
            <v>0</v>
          </cell>
          <cell r="T475">
            <v>0</v>
          </cell>
        </row>
        <row r="476">
          <cell r="R476">
            <v>0</v>
          </cell>
          <cell r="S476">
            <v>0</v>
          </cell>
          <cell r="T476">
            <v>0</v>
          </cell>
        </row>
        <row r="477">
          <cell r="R477">
            <v>0</v>
          </cell>
          <cell r="S477">
            <v>0</v>
          </cell>
          <cell r="T477">
            <v>0</v>
          </cell>
        </row>
        <row r="479">
          <cell r="R479">
            <v>0</v>
          </cell>
          <cell r="S479">
            <v>0</v>
          </cell>
          <cell r="T479">
            <v>0</v>
          </cell>
        </row>
        <row r="480">
          <cell r="R480">
            <v>0</v>
          </cell>
          <cell r="S480">
            <v>0</v>
          </cell>
          <cell r="T480">
            <v>0</v>
          </cell>
        </row>
        <row r="483">
          <cell r="R483">
            <v>0</v>
          </cell>
          <cell r="S483">
            <v>0</v>
          </cell>
          <cell r="T483">
            <v>0</v>
          </cell>
        </row>
        <row r="484">
          <cell r="R484">
            <v>0</v>
          </cell>
          <cell r="S484">
            <v>0</v>
          </cell>
          <cell r="T484">
            <v>0</v>
          </cell>
        </row>
        <row r="485">
          <cell r="R485">
            <v>0</v>
          </cell>
          <cell r="S485">
            <v>0</v>
          </cell>
          <cell r="T485">
            <v>0</v>
          </cell>
        </row>
        <row r="487">
          <cell r="R487">
            <v>0</v>
          </cell>
          <cell r="S487">
            <v>0</v>
          </cell>
          <cell r="T487">
            <v>0</v>
          </cell>
        </row>
        <row r="489">
          <cell r="R489">
            <v>0</v>
          </cell>
          <cell r="S489">
            <v>0</v>
          </cell>
          <cell r="T489">
            <v>0</v>
          </cell>
        </row>
        <row r="490">
          <cell r="R490">
            <v>0</v>
          </cell>
          <cell r="S490">
            <v>0</v>
          </cell>
          <cell r="T490">
            <v>0</v>
          </cell>
        </row>
        <row r="491">
          <cell r="R491">
            <v>0</v>
          </cell>
          <cell r="S491">
            <v>0</v>
          </cell>
          <cell r="T491">
            <v>0</v>
          </cell>
        </row>
        <row r="492">
          <cell r="R492">
            <v>0</v>
          </cell>
          <cell r="S492">
            <v>0</v>
          </cell>
          <cell r="T492">
            <v>0</v>
          </cell>
        </row>
        <row r="493">
          <cell r="R493">
            <v>0</v>
          </cell>
          <cell r="S493">
            <v>0</v>
          </cell>
          <cell r="T493">
            <v>0</v>
          </cell>
        </row>
        <row r="494">
          <cell r="R494">
            <v>0</v>
          </cell>
          <cell r="S494">
            <v>0</v>
          </cell>
          <cell r="T494">
            <v>0</v>
          </cell>
        </row>
        <row r="495">
          <cell r="R495">
            <v>0</v>
          </cell>
          <cell r="S495">
            <v>0</v>
          </cell>
          <cell r="T495">
            <v>0</v>
          </cell>
        </row>
        <row r="497">
          <cell r="R497">
            <v>676065</v>
          </cell>
          <cell r="S497">
            <v>651462</v>
          </cell>
          <cell r="T497">
            <v>661233</v>
          </cell>
        </row>
        <row r="498">
          <cell r="R498">
            <v>676065</v>
          </cell>
          <cell r="S498">
            <v>651462</v>
          </cell>
          <cell r="T498">
            <v>661233</v>
          </cell>
        </row>
        <row r="499">
          <cell r="R499">
            <v>0</v>
          </cell>
          <cell r="S499">
            <v>0</v>
          </cell>
          <cell r="T499">
            <v>0</v>
          </cell>
        </row>
        <row r="503">
          <cell r="R503">
            <v>109304</v>
          </cell>
          <cell r="S503">
            <v>115000</v>
          </cell>
          <cell r="T503">
            <v>100000</v>
          </cell>
        </row>
        <row r="504">
          <cell r="R504">
            <v>0</v>
          </cell>
          <cell r="S504">
            <v>0</v>
          </cell>
          <cell r="T504">
            <v>0</v>
          </cell>
        </row>
        <row r="505">
          <cell r="R505">
            <v>0</v>
          </cell>
          <cell r="S505">
            <v>0</v>
          </cell>
          <cell r="T505">
            <v>0</v>
          </cell>
        </row>
        <row r="506">
          <cell r="R506">
            <v>0</v>
          </cell>
          <cell r="S506">
            <v>0</v>
          </cell>
          <cell r="T506">
            <v>0</v>
          </cell>
        </row>
        <row r="507">
          <cell r="R507">
            <v>109304</v>
          </cell>
          <cell r="S507">
            <v>115000</v>
          </cell>
          <cell r="T507">
            <v>100000</v>
          </cell>
        </row>
        <row r="508">
          <cell r="R508">
            <v>0</v>
          </cell>
          <cell r="S508">
            <v>0</v>
          </cell>
          <cell r="T508">
            <v>0</v>
          </cell>
        </row>
        <row r="509">
          <cell r="R509">
            <v>0</v>
          </cell>
          <cell r="S509">
            <v>0</v>
          </cell>
          <cell r="T509">
            <v>0</v>
          </cell>
        </row>
        <row r="510">
          <cell r="R510">
            <v>0</v>
          </cell>
          <cell r="S510">
            <v>0</v>
          </cell>
          <cell r="T510">
            <v>0</v>
          </cell>
        </row>
        <row r="511">
          <cell r="R511">
            <v>0</v>
          </cell>
          <cell r="S511">
            <v>0</v>
          </cell>
          <cell r="T511">
            <v>0</v>
          </cell>
        </row>
        <row r="512">
          <cell r="R512">
            <v>0</v>
          </cell>
          <cell r="S512">
            <v>0</v>
          </cell>
          <cell r="T512">
            <v>0</v>
          </cell>
        </row>
        <row r="515">
          <cell r="R515">
            <v>0</v>
          </cell>
          <cell r="S515">
            <v>0</v>
          </cell>
          <cell r="T515">
            <v>0</v>
          </cell>
        </row>
        <row r="516">
          <cell r="R516">
            <v>0</v>
          </cell>
          <cell r="S516">
            <v>0</v>
          </cell>
          <cell r="T516">
            <v>0</v>
          </cell>
        </row>
        <row r="517">
          <cell r="R517">
            <v>0</v>
          </cell>
          <cell r="S517">
            <v>0</v>
          </cell>
          <cell r="T517">
            <v>0</v>
          </cell>
        </row>
        <row r="519">
          <cell r="R519">
            <v>0</v>
          </cell>
          <cell r="S519">
            <v>0</v>
          </cell>
          <cell r="T519">
            <v>0</v>
          </cell>
        </row>
        <row r="520">
          <cell r="R520">
            <v>0</v>
          </cell>
          <cell r="S520">
            <v>0</v>
          </cell>
          <cell r="T520">
            <v>0</v>
          </cell>
        </row>
        <row r="523">
          <cell r="R523">
            <v>247359</v>
          </cell>
          <cell r="S523">
            <v>167417</v>
          </cell>
          <cell r="T523">
            <v>173076</v>
          </cell>
        </row>
        <row r="524">
          <cell r="R524">
            <v>0</v>
          </cell>
          <cell r="S524">
            <v>0</v>
          </cell>
          <cell r="T524">
            <v>0</v>
          </cell>
        </row>
        <row r="525">
          <cell r="R525">
            <v>0</v>
          </cell>
          <cell r="S525">
            <v>0</v>
          </cell>
          <cell r="T525">
            <v>0</v>
          </cell>
        </row>
        <row r="527">
          <cell r="R527">
            <v>0</v>
          </cell>
          <cell r="S527">
            <v>0</v>
          </cell>
          <cell r="T527">
            <v>0</v>
          </cell>
        </row>
        <row r="529">
          <cell r="R529">
            <v>0</v>
          </cell>
          <cell r="S529">
            <v>0</v>
          </cell>
          <cell r="T529">
            <v>0</v>
          </cell>
        </row>
        <row r="530">
          <cell r="R530">
            <v>0</v>
          </cell>
          <cell r="S530">
            <v>0</v>
          </cell>
          <cell r="T530">
            <v>0</v>
          </cell>
        </row>
        <row r="531">
          <cell r="R531">
            <v>0</v>
          </cell>
          <cell r="S531">
            <v>0</v>
          </cell>
          <cell r="T531">
            <v>0</v>
          </cell>
        </row>
        <row r="532">
          <cell r="R532">
            <v>0</v>
          </cell>
          <cell r="S532">
            <v>0</v>
          </cell>
          <cell r="T532">
            <v>0</v>
          </cell>
        </row>
        <row r="533">
          <cell r="R533">
            <v>0</v>
          </cell>
          <cell r="S533">
            <v>0</v>
          </cell>
          <cell r="T533">
            <v>0</v>
          </cell>
        </row>
        <row r="534">
          <cell r="R534">
            <v>0</v>
          </cell>
          <cell r="S534">
            <v>0</v>
          </cell>
          <cell r="T534">
            <v>0</v>
          </cell>
        </row>
        <row r="535">
          <cell r="R535">
            <v>0</v>
          </cell>
          <cell r="S535">
            <v>0</v>
          </cell>
          <cell r="T535">
            <v>0</v>
          </cell>
        </row>
        <row r="537">
          <cell r="R537">
            <v>206820</v>
          </cell>
          <cell r="S537">
            <v>127162</v>
          </cell>
          <cell r="T537">
            <v>132827</v>
          </cell>
        </row>
        <row r="538">
          <cell r="R538">
            <v>206820</v>
          </cell>
          <cell r="S538">
            <v>127162</v>
          </cell>
          <cell r="T538">
            <v>132827</v>
          </cell>
        </row>
        <row r="539">
          <cell r="R539">
            <v>0</v>
          </cell>
          <cell r="S539">
            <v>0</v>
          </cell>
          <cell r="T539">
            <v>0</v>
          </cell>
        </row>
        <row r="543">
          <cell r="R543">
            <v>40539</v>
          </cell>
          <cell r="S543">
            <v>40255</v>
          </cell>
          <cell r="T543">
            <v>40249</v>
          </cell>
        </row>
        <row r="544">
          <cell r="R544">
            <v>0</v>
          </cell>
          <cell r="S544">
            <v>0</v>
          </cell>
          <cell r="T544">
            <v>0</v>
          </cell>
        </row>
        <row r="545">
          <cell r="R545">
            <v>0</v>
          </cell>
          <cell r="S545">
            <v>0</v>
          </cell>
          <cell r="T545">
            <v>0</v>
          </cell>
        </row>
        <row r="546">
          <cell r="R546">
            <v>0</v>
          </cell>
          <cell r="S546">
            <v>0</v>
          </cell>
          <cell r="T546">
            <v>0</v>
          </cell>
        </row>
        <row r="547">
          <cell r="R547">
            <v>40539</v>
          </cell>
          <cell r="S547">
            <v>40255</v>
          </cell>
          <cell r="T547">
            <v>40249</v>
          </cell>
        </row>
        <row r="548">
          <cell r="R548">
            <v>0</v>
          </cell>
          <cell r="S548">
            <v>0</v>
          </cell>
          <cell r="T548">
            <v>0</v>
          </cell>
        </row>
        <row r="549">
          <cell r="R549">
            <v>0</v>
          </cell>
          <cell r="S549">
            <v>0</v>
          </cell>
          <cell r="T549">
            <v>0</v>
          </cell>
        </row>
        <row r="550">
          <cell r="R550">
            <v>0</v>
          </cell>
          <cell r="S550">
            <v>0</v>
          </cell>
          <cell r="T550">
            <v>0</v>
          </cell>
        </row>
        <row r="551">
          <cell r="R551">
            <v>0</v>
          </cell>
          <cell r="S551">
            <v>0</v>
          </cell>
          <cell r="T551">
            <v>0</v>
          </cell>
        </row>
        <row r="552">
          <cell r="R552">
            <v>0</v>
          </cell>
          <cell r="S552">
            <v>0</v>
          </cell>
          <cell r="T552">
            <v>0</v>
          </cell>
        </row>
        <row r="555">
          <cell r="R555">
            <v>0</v>
          </cell>
          <cell r="S555">
            <v>0</v>
          </cell>
          <cell r="T555">
            <v>0</v>
          </cell>
        </row>
        <row r="556">
          <cell r="R556">
            <v>0</v>
          </cell>
          <cell r="S556">
            <v>0</v>
          </cell>
          <cell r="T556">
            <v>0</v>
          </cell>
        </row>
        <row r="557">
          <cell r="R557">
            <v>0</v>
          </cell>
          <cell r="S557">
            <v>0</v>
          </cell>
          <cell r="T557">
            <v>0</v>
          </cell>
        </row>
        <row r="559">
          <cell r="R559">
            <v>0</v>
          </cell>
          <cell r="S559">
            <v>0</v>
          </cell>
          <cell r="T559">
            <v>0</v>
          </cell>
        </row>
        <row r="560">
          <cell r="R560">
            <v>0</v>
          </cell>
          <cell r="S560">
            <v>0</v>
          </cell>
          <cell r="T560">
            <v>0</v>
          </cell>
        </row>
        <row r="564">
          <cell r="R564">
            <v>0</v>
          </cell>
          <cell r="S564">
            <v>0</v>
          </cell>
          <cell r="T564">
            <v>0</v>
          </cell>
        </row>
        <row r="565">
          <cell r="R565">
            <v>0</v>
          </cell>
          <cell r="S565">
            <v>0</v>
          </cell>
          <cell r="T565">
            <v>0</v>
          </cell>
        </row>
        <row r="566">
          <cell r="R566">
            <v>0</v>
          </cell>
          <cell r="S566">
            <v>0</v>
          </cell>
          <cell r="T566">
            <v>0</v>
          </cell>
        </row>
        <row r="567">
          <cell r="R567">
            <v>0</v>
          </cell>
          <cell r="S567">
            <v>0</v>
          </cell>
          <cell r="T567">
            <v>0</v>
          </cell>
        </row>
        <row r="568">
          <cell r="R568">
            <v>0</v>
          </cell>
          <cell r="S568">
            <v>0</v>
          </cell>
          <cell r="T568">
            <v>0</v>
          </cell>
        </row>
        <row r="569">
          <cell r="R569" t="str">
            <v>-</v>
          </cell>
          <cell r="S569" t="str">
            <v>-</v>
          </cell>
          <cell r="T569" t="str">
            <v>-</v>
          </cell>
        </row>
        <row r="570">
          <cell r="R570" t="str">
            <v>-</v>
          </cell>
          <cell r="S570" t="str">
            <v>-</v>
          </cell>
          <cell r="T570" t="str">
            <v>-</v>
          </cell>
        </row>
        <row r="571">
          <cell r="R571">
            <v>0</v>
          </cell>
          <cell r="S571">
            <v>0</v>
          </cell>
          <cell r="T571">
            <v>0</v>
          </cell>
        </row>
        <row r="577">
          <cell r="R577">
            <v>0</v>
          </cell>
          <cell r="S577">
            <v>0</v>
          </cell>
          <cell r="T577">
            <v>0</v>
          </cell>
        </row>
        <row r="578">
          <cell r="R578">
            <v>0</v>
          </cell>
          <cell r="S578">
            <v>0</v>
          </cell>
          <cell r="T578">
            <v>0</v>
          </cell>
        </row>
        <row r="579">
          <cell r="R579">
            <v>0</v>
          </cell>
          <cell r="S579">
            <v>0</v>
          </cell>
          <cell r="T579">
            <v>0</v>
          </cell>
        </row>
        <row r="580">
          <cell r="R580">
            <v>0</v>
          </cell>
          <cell r="S580">
            <v>0</v>
          </cell>
          <cell r="T580">
            <v>0</v>
          </cell>
        </row>
        <row r="581">
          <cell r="R581">
            <v>0</v>
          </cell>
          <cell r="S581">
            <v>0</v>
          </cell>
          <cell r="T581">
            <v>0</v>
          </cell>
        </row>
        <row r="582">
          <cell r="R582">
            <v>0</v>
          </cell>
          <cell r="S582">
            <v>0</v>
          </cell>
          <cell r="T582">
            <v>0</v>
          </cell>
        </row>
        <row r="583">
          <cell r="R583">
            <v>0</v>
          </cell>
          <cell r="S583">
            <v>0</v>
          </cell>
          <cell r="T583">
            <v>0</v>
          </cell>
        </row>
        <row r="589">
          <cell r="R589">
            <v>502500</v>
          </cell>
          <cell r="S589">
            <v>502500</v>
          </cell>
          <cell r="T589">
            <v>502500</v>
          </cell>
        </row>
        <row r="590">
          <cell r="R590">
            <v>502500</v>
          </cell>
          <cell r="S590">
            <v>502500</v>
          </cell>
          <cell r="T590">
            <v>502500</v>
          </cell>
        </row>
        <row r="591">
          <cell r="R591">
            <v>502500</v>
          </cell>
          <cell r="S591">
            <v>502500</v>
          </cell>
          <cell r="T591">
            <v>502500</v>
          </cell>
        </row>
        <row r="592">
          <cell r="R592">
            <v>0</v>
          </cell>
          <cell r="S592">
            <v>0</v>
          </cell>
          <cell r="T592">
            <v>0</v>
          </cell>
        </row>
        <row r="593">
          <cell r="R593">
            <v>0</v>
          </cell>
          <cell r="S593">
            <v>0</v>
          </cell>
          <cell r="T593">
            <v>0</v>
          </cell>
        </row>
        <row r="594">
          <cell r="R594">
            <v>0</v>
          </cell>
          <cell r="S594">
            <v>0</v>
          </cell>
          <cell r="T594">
            <v>0</v>
          </cell>
        </row>
        <row r="595">
          <cell r="R595">
            <v>0</v>
          </cell>
          <cell r="S595">
            <v>0</v>
          </cell>
          <cell r="T595">
            <v>0</v>
          </cell>
        </row>
        <row r="596">
          <cell r="R596">
            <v>0</v>
          </cell>
          <cell r="S596">
            <v>0</v>
          </cell>
          <cell r="T596">
            <v>0</v>
          </cell>
        </row>
        <row r="597">
          <cell r="R597">
            <v>0</v>
          </cell>
          <cell r="S597">
            <v>0</v>
          </cell>
          <cell r="T597">
            <v>0</v>
          </cell>
        </row>
        <row r="598">
          <cell r="R598">
            <v>0</v>
          </cell>
          <cell r="S598">
            <v>0</v>
          </cell>
          <cell r="T598">
            <v>0</v>
          </cell>
        </row>
        <row r="599">
          <cell r="R599">
            <v>0</v>
          </cell>
          <cell r="S599">
            <v>0</v>
          </cell>
          <cell r="T599">
            <v>0</v>
          </cell>
        </row>
        <row r="600">
          <cell r="R600">
            <v>0</v>
          </cell>
          <cell r="S600">
            <v>0</v>
          </cell>
          <cell r="T600">
            <v>0</v>
          </cell>
        </row>
        <row r="601">
          <cell r="R601">
            <v>0</v>
          </cell>
          <cell r="S601">
            <v>0</v>
          </cell>
          <cell r="T601">
            <v>0</v>
          </cell>
        </row>
        <row r="602">
          <cell r="R602">
            <v>0</v>
          </cell>
          <cell r="S602">
            <v>0</v>
          </cell>
          <cell r="T602">
            <v>0</v>
          </cell>
        </row>
        <row r="603">
          <cell r="R603">
            <v>0</v>
          </cell>
          <cell r="S603">
            <v>0</v>
          </cell>
          <cell r="T603">
            <v>0</v>
          </cell>
        </row>
        <row r="604">
          <cell r="R604">
            <v>0</v>
          </cell>
          <cell r="S604">
            <v>0</v>
          </cell>
          <cell r="T604">
            <v>0</v>
          </cell>
        </row>
        <row r="605">
          <cell r="R605">
            <v>0</v>
          </cell>
          <cell r="S605">
            <v>0</v>
          </cell>
          <cell r="T605">
            <v>0</v>
          </cell>
        </row>
        <row r="606">
          <cell r="R606">
            <v>0</v>
          </cell>
          <cell r="S606">
            <v>0</v>
          </cell>
          <cell r="T606">
            <v>0</v>
          </cell>
        </row>
        <row r="607">
          <cell r="R607">
            <v>0</v>
          </cell>
          <cell r="S607">
            <v>0</v>
          </cell>
          <cell r="T607">
            <v>0</v>
          </cell>
        </row>
        <row r="608">
          <cell r="R608">
            <v>2076700</v>
          </cell>
          <cell r="S608">
            <v>2162000</v>
          </cell>
          <cell r="T608">
            <v>2440000</v>
          </cell>
        </row>
        <row r="609">
          <cell r="R609">
            <v>2076700</v>
          </cell>
          <cell r="S609">
            <v>2162000</v>
          </cell>
          <cell r="T609">
            <v>2440000</v>
          </cell>
        </row>
        <row r="610">
          <cell r="R610">
            <v>1230100</v>
          </cell>
          <cell r="S610">
            <v>1320000</v>
          </cell>
          <cell r="T610">
            <v>1500000</v>
          </cell>
        </row>
        <row r="611">
          <cell r="R611">
            <v>120000</v>
          </cell>
          <cell r="S611">
            <v>132000</v>
          </cell>
          <cell r="T611">
            <v>150000</v>
          </cell>
        </row>
        <row r="612">
          <cell r="R612">
            <v>528450</v>
          </cell>
          <cell r="S612">
            <v>500000</v>
          </cell>
          <cell r="T612">
            <v>550000</v>
          </cell>
        </row>
        <row r="613">
          <cell r="R613">
            <v>138000</v>
          </cell>
          <cell r="S613">
            <v>145000</v>
          </cell>
          <cell r="T613">
            <v>170000</v>
          </cell>
        </row>
        <row r="614">
          <cell r="R614">
            <v>60150</v>
          </cell>
          <cell r="S614">
            <v>65000</v>
          </cell>
          <cell r="T614">
            <v>70000</v>
          </cell>
        </row>
        <row r="615">
          <cell r="R615">
            <v>866516</v>
          </cell>
          <cell r="S615">
            <v>761645</v>
          </cell>
          <cell r="T615">
            <v>776583</v>
          </cell>
        </row>
        <row r="616">
          <cell r="R616">
            <v>866516</v>
          </cell>
          <cell r="S616">
            <v>761645</v>
          </cell>
          <cell r="T616">
            <v>776583</v>
          </cell>
        </row>
        <row r="617">
          <cell r="R617">
            <v>404000</v>
          </cell>
          <cell r="S617">
            <v>408000</v>
          </cell>
          <cell r="T617">
            <v>412000</v>
          </cell>
        </row>
        <row r="618">
          <cell r="R618">
            <v>95000</v>
          </cell>
          <cell r="S618">
            <v>98000</v>
          </cell>
          <cell r="T618">
            <v>100000</v>
          </cell>
        </row>
        <row r="619">
          <cell r="R619">
            <v>226000</v>
          </cell>
          <cell r="S619">
            <v>222000</v>
          </cell>
          <cell r="T619">
            <v>237000</v>
          </cell>
        </row>
        <row r="620">
          <cell r="R620">
            <v>141516</v>
          </cell>
          <cell r="S620">
            <v>33645</v>
          </cell>
          <cell r="T620">
            <v>27583</v>
          </cell>
        </row>
        <row r="621">
          <cell r="R621">
            <v>0</v>
          </cell>
          <cell r="S621">
            <v>0</v>
          </cell>
          <cell r="T621">
            <v>0</v>
          </cell>
        </row>
        <row r="622">
          <cell r="R622">
            <v>0</v>
          </cell>
          <cell r="S622">
            <v>0</v>
          </cell>
          <cell r="T622">
            <v>0</v>
          </cell>
        </row>
        <row r="623">
          <cell r="R623">
            <v>0</v>
          </cell>
          <cell r="S623">
            <v>0</v>
          </cell>
          <cell r="T623">
            <v>0</v>
          </cell>
        </row>
        <row r="624">
          <cell r="R624">
            <v>0</v>
          </cell>
          <cell r="S624">
            <v>0</v>
          </cell>
          <cell r="T624">
            <v>0</v>
          </cell>
        </row>
        <row r="625">
          <cell r="R625">
            <v>0</v>
          </cell>
          <cell r="S625">
            <v>0</v>
          </cell>
          <cell r="T625">
            <v>0</v>
          </cell>
        </row>
        <row r="626">
          <cell r="R626">
            <v>0</v>
          </cell>
          <cell r="S626">
            <v>0</v>
          </cell>
          <cell r="T626">
            <v>0</v>
          </cell>
        </row>
        <row r="627">
          <cell r="R627">
            <v>0</v>
          </cell>
          <cell r="S627">
            <v>0</v>
          </cell>
          <cell r="T627">
            <v>0</v>
          </cell>
        </row>
        <row r="628">
          <cell r="R628">
            <v>0</v>
          </cell>
          <cell r="S628">
            <v>0</v>
          </cell>
          <cell r="T628">
            <v>0</v>
          </cell>
        </row>
        <row r="634">
          <cell r="R634">
            <v>140776583.64619938</v>
          </cell>
          <cell r="S634">
            <v>123059908.37309137</v>
          </cell>
          <cell r="T634">
            <v>95098550.578498721</v>
          </cell>
        </row>
        <row r="635">
          <cell r="R635">
            <v>48691923.25</v>
          </cell>
          <cell r="S635">
            <v>37222775</v>
          </cell>
          <cell r="T635">
            <v>32530196</v>
          </cell>
        </row>
        <row r="636">
          <cell r="R636">
            <v>47104944</v>
          </cell>
          <cell r="S636">
            <v>35031534.5</v>
          </cell>
          <cell r="T636">
            <v>29036955.5</v>
          </cell>
        </row>
        <row r="638">
          <cell r="R638">
            <v>1586979.25</v>
          </cell>
          <cell r="S638">
            <v>2191240.5</v>
          </cell>
          <cell r="T638">
            <v>3493240.5</v>
          </cell>
        </row>
        <row r="639">
          <cell r="R639">
            <v>0</v>
          </cell>
          <cell r="S639">
            <v>0</v>
          </cell>
          <cell r="T639">
            <v>0</v>
          </cell>
        </row>
        <row r="640">
          <cell r="R640">
            <v>43268219.019198939</v>
          </cell>
          <cell r="S640">
            <v>56156869.304189213</v>
          </cell>
          <cell r="T640">
            <v>49101905.339526981</v>
          </cell>
        </row>
        <row r="641">
          <cell r="R641">
            <v>27545711.019198939</v>
          </cell>
          <cell r="S641">
            <v>34616000.304189213</v>
          </cell>
          <cell r="T641">
            <v>21046071.339526985</v>
          </cell>
        </row>
        <row r="642">
          <cell r="R642">
            <v>22495367</v>
          </cell>
          <cell r="S642">
            <v>28659880.304189213</v>
          </cell>
          <cell r="T642">
            <v>21046071.339526985</v>
          </cell>
        </row>
        <row r="643">
          <cell r="R643">
            <v>5050344.0191989392</v>
          </cell>
          <cell r="S643">
            <v>5956119.9999999991</v>
          </cell>
          <cell r="T643">
            <v>0</v>
          </cell>
        </row>
        <row r="644">
          <cell r="R644">
            <v>0</v>
          </cell>
          <cell r="S644">
            <v>0</v>
          </cell>
          <cell r="T644">
            <v>0</v>
          </cell>
        </row>
        <row r="645">
          <cell r="R645">
            <v>15722508</v>
          </cell>
          <cell r="S645">
            <v>21540869</v>
          </cell>
          <cell r="T645">
            <v>28055834</v>
          </cell>
        </row>
        <row r="646">
          <cell r="R646">
            <v>15722508</v>
          </cell>
          <cell r="S646">
            <v>21540869</v>
          </cell>
          <cell r="T646">
            <v>28055834</v>
          </cell>
        </row>
        <row r="648">
          <cell r="R648">
            <v>31607093.072666667</v>
          </cell>
          <cell r="S648">
            <v>8693833.8812499996</v>
          </cell>
          <cell r="T648">
            <v>638681.34944999998</v>
          </cell>
        </row>
        <row r="649">
          <cell r="R649">
            <v>22111190</v>
          </cell>
          <cell r="S649">
            <v>8368652.9400000004</v>
          </cell>
          <cell r="T649">
            <v>470719.20819999999</v>
          </cell>
        </row>
        <row r="650">
          <cell r="R650">
            <v>9495903.0726666674</v>
          </cell>
          <cell r="S650">
            <v>325180.94125000003</v>
          </cell>
          <cell r="T650">
            <v>167962.14124999999</v>
          </cell>
        </row>
        <row r="654">
          <cell r="R654">
            <v>11153588.870464191</v>
          </cell>
          <cell r="S654">
            <v>17831200.057217389</v>
          </cell>
          <cell r="T654">
            <v>9777189.9329999983</v>
          </cell>
        </row>
        <row r="655">
          <cell r="R655">
            <v>0</v>
          </cell>
          <cell r="S655">
            <v>0</v>
          </cell>
          <cell r="T655">
            <v>0</v>
          </cell>
        </row>
        <row r="656">
          <cell r="R656">
            <v>0</v>
          </cell>
          <cell r="S656">
            <v>0</v>
          </cell>
          <cell r="T656">
            <v>0</v>
          </cell>
        </row>
        <row r="657">
          <cell r="R657">
            <v>362323.43530000001</v>
          </cell>
          <cell r="S657">
            <v>916213</v>
          </cell>
          <cell r="T657">
            <v>800583</v>
          </cell>
        </row>
        <row r="658">
          <cell r="R658">
            <v>1526229.8451641907</v>
          </cell>
          <cell r="S658">
            <v>463433</v>
          </cell>
          <cell r="T658">
            <v>475647</v>
          </cell>
        </row>
        <row r="659">
          <cell r="R659">
            <v>100742</v>
          </cell>
          <cell r="S659">
            <v>260000</v>
          </cell>
          <cell r="T659">
            <v>262000</v>
          </cell>
        </row>
        <row r="660">
          <cell r="R660">
            <v>1540938</v>
          </cell>
          <cell r="S660">
            <v>6725000</v>
          </cell>
          <cell r="T660">
            <v>170000</v>
          </cell>
        </row>
        <row r="661">
          <cell r="R661">
            <v>201216</v>
          </cell>
          <cell r="S661">
            <v>40000</v>
          </cell>
          <cell r="T661">
            <v>2448000</v>
          </cell>
        </row>
        <row r="662">
          <cell r="R662">
            <v>4944544</v>
          </cell>
          <cell r="S662">
            <v>3328704.8072173917</v>
          </cell>
          <cell r="T662">
            <v>286610.08299999998</v>
          </cell>
        </row>
        <row r="663">
          <cell r="R663">
            <v>2477595.59</v>
          </cell>
          <cell r="S663">
            <v>6097849.25</v>
          </cell>
          <cell r="T663">
            <v>5334349.8499999996</v>
          </cell>
        </row>
        <row r="666">
          <cell r="R666">
            <v>528873.43386956526</v>
          </cell>
          <cell r="S666">
            <v>268739.13043478259</v>
          </cell>
          <cell r="T666">
            <v>164086.95652173914</v>
          </cell>
        </row>
        <row r="667">
          <cell r="R667">
            <v>10679.020869565218</v>
          </cell>
          <cell r="S667">
            <v>3739.130434782609</v>
          </cell>
          <cell r="T667">
            <v>4086.9565217391309</v>
          </cell>
        </row>
        <row r="668">
          <cell r="R668">
            <v>518194.413</v>
          </cell>
          <cell r="S668">
            <v>265000</v>
          </cell>
          <cell r="T668">
            <v>160000</v>
          </cell>
        </row>
        <row r="670">
          <cell r="R670">
            <v>5526886</v>
          </cell>
          <cell r="S670">
            <v>2886491</v>
          </cell>
          <cell r="T670">
            <v>2886491</v>
          </cell>
        </row>
        <row r="671">
          <cell r="R671">
            <v>5526886</v>
          </cell>
          <cell r="S671">
            <v>2886491</v>
          </cell>
          <cell r="T671">
            <v>2886491</v>
          </cell>
        </row>
        <row r="674">
          <cell r="R674">
            <v>37696768.270854667</v>
          </cell>
          <cell r="S674">
            <v>38554172.630434781</v>
          </cell>
          <cell r="T674">
            <v>34296933.456521742</v>
          </cell>
        </row>
        <row r="675">
          <cell r="R675">
            <v>3234481.25</v>
          </cell>
          <cell r="S675">
            <v>12527240.5</v>
          </cell>
          <cell r="T675">
            <v>16293240.5</v>
          </cell>
        </row>
        <row r="676">
          <cell r="R676">
            <v>1647502</v>
          </cell>
          <cell r="S676">
            <v>10336000</v>
          </cell>
          <cell r="T676">
            <v>12800000</v>
          </cell>
        </row>
        <row r="677">
          <cell r="R677" t="str">
            <v>-</v>
          </cell>
          <cell r="S677" t="str">
            <v>-</v>
          </cell>
          <cell r="T677" t="str">
            <v>-</v>
          </cell>
        </row>
        <row r="678">
          <cell r="R678">
            <v>1586979.25</v>
          </cell>
          <cell r="S678">
            <v>2191240.5</v>
          </cell>
          <cell r="T678">
            <v>3493240.5</v>
          </cell>
        </row>
        <row r="679">
          <cell r="R679">
            <v>0</v>
          </cell>
          <cell r="S679">
            <v>0</v>
          </cell>
          <cell r="T679">
            <v>0</v>
          </cell>
        </row>
        <row r="680">
          <cell r="R680">
            <v>12043117.999985099</v>
          </cell>
          <cell r="S680">
            <v>12143151</v>
          </cell>
          <cell r="T680">
            <v>10230806</v>
          </cell>
        </row>
        <row r="681">
          <cell r="R681">
            <v>10607511.999985099</v>
          </cell>
          <cell r="S681">
            <v>5956119.9999999991</v>
          </cell>
          <cell r="T681">
            <v>0</v>
          </cell>
        </row>
        <row r="682">
          <cell r="R682">
            <v>6364509</v>
          </cell>
          <cell r="S682">
            <v>0</v>
          </cell>
          <cell r="T682">
            <v>0</v>
          </cell>
        </row>
        <row r="683">
          <cell r="R683">
            <v>4243002.9999850998</v>
          </cell>
          <cell r="S683">
            <v>5956119.9999999991</v>
          </cell>
          <cell r="T683">
            <v>0</v>
          </cell>
        </row>
        <row r="684">
          <cell r="R684">
            <v>0</v>
          </cell>
          <cell r="S684">
            <v>0</v>
          </cell>
          <cell r="T684">
            <v>0</v>
          </cell>
        </row>
        <row r="685">
          <cell r="R685">
            <v>1435606</v>
          </cell>
          <cell r="S685">
            <v>6187031</v>
          </cell>
          <cell r="T685">
            <v>10230806</v>
          </cell>
        </row>
        <row r="686">
          <cell r="R686">
            <v>1435606</v>
          </cell>
          <cell r="S686">
            <v>6187031</v>
          </cell>
          <cell r="T686">
            <v>10230806</v>
          </cell>
        </row>
        <row r="688">
          <cell r="R688">
            <v>18455877</v>
          </cell>
          <cell r="S688">
            <v>1262542</v>
          </cell>
          <cell r="T688">
            <v>0</v>
          </cell>
        </row>
        <row r="689">
          <cell r="R689">
            <v>14862846</v>
          </cell>
          <cell r="S689">
            <v>1262542</v>
          </cell>
          <cell r="T689">
            <v>0</v>
          </cell>
        </row>
        <row r="690">
          <cell r="R690">
            <v>3593031</v>
          </cell>
          <cell r="S690">
            <v>0</v>
          </cell>
          <cell r="T690">
            <v>0</v>
          </cell>
        </row>
        <row r="694">
          <cell r="R694">
            <v>3952613</v>
          </cell>
          <cell r="S694">
            <v>12617500</v>
          </cell>
          <cell r="T694">
            <v>7768800</v>
          </cell>
        </row>
        <row r="695">
          <cell r="R695">
            <v>0</v>
          </cell>
          <cell r="S695">
            <v>0</v>
          </cell>
          <cell r="T695">
            <v>0</v>
          </cell>
        </row>
        <row r="696">
          <cell r="R696">
            <v>0</v>
          </cell>
          <cell r="S696">
            <v>0</v>
          </cell>
          <cell r="T696">
            <v>0</v>
          </cell>
        </row>
        <row r="697">
          <cell r="R697">
            <v>0</v>
          </cell>
          <cell r="S697">
            <v>0</v>
          </cell>
          <cell r="T697">
            <v>0</v>
          </cell>
        </row>
        <row r="698">
          <cell r="R698">
            <v>192500</v>
          </cell>
          <cell r="S698">
            <v>0</v>
          </cell>
          <cell r="T698">
            <v>0</v>
          </cell>
        </row>
        <row r="699">
          <cell r="R699">
            <v>0</v>
          </cell>
          <cell r="S699">
            <v>0</v>
          </cell>
          <cell r="T699">
            <v>0</v>
          </cell>
        </row>
        <row r="700">
          <cell r="R700">
            <v>1329595</v>
          </cell>
          <cell r="S700">
            <v>6560000</v>
          </cell>
          <cell r="T700">
            <v>0</v>
          </cell>
        </row>
        <row r="701">
          <cell r="R701">
            <v>86922</v>
          </cell>
          <cell r="S701">
            <v>0</v>
          </cell>
          <cell r="T701">
            <v>2448000</v>
          </cell>
        </row>
        <row r="702">
          <cell r="R702">
            <v>0</v>
          </cell>
          <cell r="S702">
            <v>0</v>
          </cell>
          <cell r="T702">
            <v>0</v>
          </cell>
        </row>
        <row r="703">
          <cell r="R703">
            <v>2343596</v>
          </cell>
          <cell r="S703">
            <v>6057500</v>
          </cell>
          <cell r="T703">
            <v>5320800</v>
          </cell>
        </row>
        <row r="706">
          <cell r="R706">
            <v>10679.020869565218</v>
          </cell>
          <cell r="S706">
            <v>3739.130434782609</v>
          </cell>
          <cell r="T706">
            <v>4086.9565217391309</v>
          </cell>
        </row>
        <row r="707">
          <cell r="R707">
            <v>10679.020869565218</v>
          </cell>
          <cell r="S707">
            <v>3739.130434782609</v>
          </cell>
          <cell r="T707">
            <v>4086.9565217391309</v>
          </cell>
        </row>
        <row r="708">
          <cell r="R708">
            <v>0</v>
          </cell>
          <cell r="S708">
            <v>0</v>
          </cell>
          <cell r="T708">
            <v>0</v>
          </cell>
        </row>
        <row r="710">
          <cell r="R710">
            <v>0</v>
          </cell>
          <cell r="S710">
            <v>0</v>
          </cell>
          <cell r="T710">
            <v>0</v>
          </cell>
        </row>
        <row r="711">
          <cell r="R711">
            <v>0</v>
          </cell>
          <cell r="S711">
            <v>0</v>
          </cell>
          <cell r="T711">
            <v>0</v>
          </cell>
        </row>
        <row r="714">
          <cell r="R714">
            <v>0</v>
          </cell>
          <cell r="S714">
            <v>0</v>
          </cell>
          <cell r="T714">
            <v>0</v>
          </cell>
        </row>
        <row r="715">
          <cell r="R715">
            <v>0</v>
          </cell>
          <cell r="S715">
            <v>0</v>
          </cell>
          <cell r="T715">
            <v>0</v>
          </cell>
        </row>
        <row r="716">
          <cell r="R716">
            <v>0</v>
          </cell>
          <cell r="S716">
            <v>0</v>
          </cell>
          <cell r="T716">
            <v>0</v>
          </cell>
        </row>
        <row r="717">
          <cell r="R717" t="str">
            <v>-</v>
          </cell>
          <cell r="S717" t="str">
            <v>-</v>
          </cell>
          <cell r="T717" t="str">
            <v>-</v>
          </cell>
        </row>
        <row r="718">
          <cell r="R718">
            <v>0</v>
          </cell>
          <cell r="S718">
            <v>0</v>
          </cell>
          <cell r="T718">
            <v>0</v>
          </cell>
        </row>
        <row r="719">
          <cell r="R719">
            <v>0</v>
          </cell>
          <cell r="S719">
            <v>0</v>
          </cell>
          <cell r="T719">
            <v>0</v>
          </cell>
        </row>
        <row r="720">
          <cell r="R720">
            <v>0</v>
          </cell>
          <cell r="S720">
            <v>0</v>
          </cell>
          <cell r="T720">
            <v>0</v>
          </cell>
        </row>
        <row r="721">
          <cell r="R721">
            <v>0</v>
          </cell>
          <cell r="S721">
            <v>0</v>
          </cell>
          <cell r="T721">
            <v>0</v>
          </cell>
        </row>
        <row r="722">
          <cell r="R722">
            <v>0</v>
          </cell>
          <cell r="S722">
            <v>0</v>
          </cell>
          <cell r="T722">
            <v>0</v>
          </cell>
        </row>
        <row r="723">
          <cell r="R723">
            <v>0</v>
          </cell>
          <cell r="S723">
            <v>0</v>
          </cell>
          <cell r="T723">
            <v>0</v>
          </cell>
        </row>
        <row r="724">
          <cell r="R724">
            <v>0</v>
          </cell>
          <cell r="S724">
            <v>0</v>
          </cell>
          <cell r="T724">
            <v>0</v>
          </cell>
        </row>
        <row r="725">
          <cell r="R725">
            <v>0</v>
          </cell>
          <cell r="S725">
            <v>0</v>
          </cell>
          <cell r="T725">
            <v>0</v>
          </cell>
        </row>
        <row r="726">
          <cell r="R726">
            <v>0</v>
          </cell>
          <cell r="S726">
            <v>0</v>
          </cell>
          <cell r="T726">
            <v>0</v>
          </cell>
        </row>
        <row r="728">
          <cell r="R728">
            <v>0</v>
          </cell>
          <cell r="S728">
            <v>0</v>
          </cell>
          <cell r="T728">
            <v>0</v>
          </cell>
        </row>
        <row r="729">
          <cell r="R729">
            <v>0</v>
          </cell>
          <cell r="S729">
            <v>0</v>
          </cell>
          <cell r="T729">
            <v>0</v>
          </cell>
        </row>
        <row r="730">
          <cell r="R730">
            <v>0</v>
          </cell>
          <cell r="S730">
            <v>0</v>
          </cell>
          <cell r="T730">
            <v>0</v>
          </cell>
        </row>
        <row r="734">
          <cell r="R734">
            <v>0</v>
          </cell>
          <cell r="S734">
            <v>0</v>
          </cell>
          <cell r="T734">
            <v>0</v>
          </cell>
        </row>
        <row r="735">
          <cell r="R735">
            <v>0</v>
          </cell>
          <cell r="S735">
            <v>0</v>
          </cell>
          <cell r="T735">
            <v>0</v>
          </cell>
        </row>
        <row r="736">
          <cell r="R736">
            <v>0</v>
          </cell>
          <cell r="S736">
            <v>0</v>
          </cell>
          <cell r="T736">
            <v>0</v>
          </cell>
        </row>
        <row r="737">
          <cell r="R737">
            <v>0</v>
          </cell>
          <cell r="S737">
            <v>0</v>
          </cell>
          <cell r="T737">
            <v>0</v>
          </cell>
        </row>
        <row r="738">
          <cell r="R738">
            <v>0</v>
          </cell>
          <cell r="S738">
            <v>0</v>
          </cell>
          <cell r="T738">
            <v>0</v>
          </cell>
        </row>
        <row r="739">
          <cell r="R739">
            <v>0</v>
          </cell>
          <cell r="S739">
            <v>0</v>
          </cell>
          <cell r="T739">
            <v>0</v>
          </cell>
        </row>
        <row r="740">
          <cell r="R740">
            <v>0</v>
          </cell>
          <cell r="S740">
            <v>0</v>
          </cell>
          <cell r="T740">
            <v>0</v>
          </cell>
        </row>
        <row r="741">
          <cell r="R741">
            <v>0</v>
          </cell>
          <cell r="S741">
            <v>0</v>
          </cell>
          <cell r="T741">
            <v>0</v>
          </cell>
        </row>
        <row r="742">
          <cell r="R742">
            <v>0</v>
          </cell>
          <cell r="S742">
            <v>0</v>
          </cell>
          <cell r="T742">
            <v>0</v>
          </cell>
        </row>
        <row r="743">
          <cell r="R743">
            <v>0</v>
          </cell>
          <cell r="S743">
            <v>0</v>
          </cell>
          <cell r="T743">
            <v>0</v>
          </cell>
        </row>
        <row r="746">
          <cell r="R746">
            <v>0</v>
          </cell>
          <cell r="S746">
            <v>0</v>
          </cell>
          <cell r="T746">
            <v>0</v>
          </cell>
        </row>
        <row r="747">
          <cell r="R747">
            <v>0</v>
          </cell>
          <cell r="S747">
            <v>0</v>
          </cell>
          <cell r="T747">
            <v>0</v>
          </cell>
        </row>
        <row r="748">
          <cell r="R748">
            <v>0</v>
          </cell>
          <cell r="S748">
            <v>0</v>
          </cell>
          <cell r="T748">
            <v>0</v>
          </cell>
        </row>
        <row r="750">
          <cell r="R750">
            <v>0</v>
          </cell>
          <cell r="S750">
            <v>0</v>
          </cell>
          <cell r="T750">
            <v>0</v>
          </cell>
        </row>
        <row r="751">
          <cell r="R751">
            <v>0</v>
          </cell>
          <cell r="S751">
            <v>0</v>
          </cell>
          <cell r="T751">
            <v>0</v>
          </cell>
        </row>
        <row r="754">
          <cell r="R754">
            <v>103079815.37534469</v>
          </cell>
          <cell r="S754">
            <v>84505735.742656589</v>
          </cell>
          <cell r="T754">
            <v>60801617.121976979</v>
          </cell>
        </row>
        <row r="755">
          <cell r="R755">
            <v>45457442</v>
          </cell>
          <cell r="S755">
            <v>24695534.5</v>
          </cell>
          <cell r="T755">
            <v>16236955.5</v>
          </cell>
        </row>
        <row r="756">
          <cell r="R756">
            <v>45457442</v>
          </cell>
          <cell r="S756">
            <v>24695534.5</v>
          </cell>
          <cell r="T756">
            <v>16236955.5</v>
          </cell>
        </row>
        <row r="757">
          <cell r="R757" t="str">
            <v>-</v>
          </cell>
          <cell r="S757" t="str">
            <v>-</v>
          </cell>
          <cell r="T757" t="str">
            <v>-</v>
          </cell>
        </row>
        <row r="758">
          <cell r="R758">
            <v>0</v>
          </cell>
          <cell r="S758">
            <v>0</v>
          </cell>
          <cell r="T758">
            <v>0</v>
          </cell>
        </row>
        <row r="759">
          <cell r="R759">
            <v>0</v>
          </cell>
          <cell r="S759">
            <v>0</v>
          </cell>
          <cell r="T759">
            <v>0</v>
          </cell>
        </row>
        <row r="760">
          <cell r="R760">
            <v>31225101.01921384</v>
          </cell>
          <cell r="S760">
            <v>44013718.304189213</v>
          </cell>
          <cell r="T760">
            <v>38871099.339526981</v>
          </cell>
        </row>
        <row r="761">
          <cell r="R761">
            <v>16938199.01921384</v>
          </cell>
          <cell r="S761">
            <v>28659880.304189213</v>
          </cell>
          <cell r="T761">
            <v>21046071.339526985</v>
          </cell>
        </row>
        <row r="762">
          <cell r="R762">
            <v>16130858</v>
          </cell>
          <cell r="S762">
            <v>28659880.304189213</v>
          </cell>
          <cell r="T762">
            <v>21046071.339526985</v>
          </cell>
        </row>
        <row r="763">
          <cell r="R763">
            <v>807341.0192138399</v>
          </cell>
          <cell r="S763">
            <v>0</v>
          </cell>
          <cell r="T763">
            <v>0</v>
          </cell>
        </row>
        <row r="764">
          <cell r="R764">
            <v>0</v>
          </cell>
          <cell r="S764">
            <v>0</v>
          </cell>
          <cell r="T764">
            <v>0</v>
          </cell>
        </row>
        <row r="765">
          <cell r="R765">
            <v>14286902</v>
          </cell>
          <cell r="S765">
            <v>15353838</v>
          </cell>
          <cell r="T765">
            <v>17825028</v>
          </cell>
        </row>
        <row r="766">
          <cell r="R766">
            <v>14286902</v>
          </cell>
          <cell r="S766">
            <v>15353838</v>
          </cell>
          <cell r="T766">
            <v>17825028</v>
          </cell>
        </row>
        <row r="768">
          <cell r="R768">
            <v>13151216.072666667</v>
          </cell>
          <cell r="S768">
            <v>7431291.8812500006</v>
          </cell>
          <cell r="T768">
            <v>638681.34944999998</v>
          </cell>
        </row>
        <row r="769">
          <cell r="R769">
            <v>7248344</v>
          </cell>
          <cell r="S769">
            <v>7106110.9400000004</v>
          </cell>
          <cell r="T769">
            <v>470719.20819999999</v>
          </cell>
        </row>
        <row r="770">
          <cell r="R770">
            <v>5902872.0726666674</v>
          </cell>
          <cell r="S770">
            <v>325180.94125000003</v>
          </cell>
          <cell r="T770">
            <v>167962.14124999999</v>
          </cell>
        </row>
        <row r="774">
          <cell r="R774">
            <v>7200975.8704641908</v>
          </cell>
          <cell r="S774">
            <v>5213700.0572173912</v>
          </cell>
          <cell r="T774">
            <v>2008389.9330000002</v>
          </cell>
        </row>
        <row r="775">
          <cell r="R775">
            <v>0</v>
          </cell>
          <cell r="S775">
            <v>0</v>
          </cell>
          <cell r="T775">
            <v>0</v>
          </cell>
        </row>
        <row r="776">
          <cell r="R776">
            <v>0</v>
          </cell>
          <cell r="S776">
            <v>0</v>
          </cell>
          <cell r="T776">
            <v>0</v>
          </cell>
        </row>
        <row r="777">
          <cell r="R777">
            <v>362323.43530000001</v>
          </cell>
          <cell r="S777">
            <v>916213</v>
          </cell>
          <cell r="T777">
            <v>800583</v>
          </cell>
        </row>
        <row r="778">
          <cell r="R778">
            <v>1333729.8451641907</v>
          </cell>
          <cell r="S778">
            <v>463433</v>
          </cell>
          <cell r="T778">
            <v>475647</v>
          </cell>
        </row>
        <row r="779">
          <cell r="R779">
            <v>100742</v>
          </cell>
          <cell r="S779">
            <v>260000</v>
          </cell>
          <cell r="T779">
            <v>262000</v>
          </cell>
        </row>
        <row r="780">
          <cell r="R780">
            <v>211343</v>
          </cell>
          <cell r="S780">
            <v>165000</v>
          </cell>
          <cell r="T780">
            <v>170000</v>
          </cell>
        </row>
        <row r="781">
          <cell r="R781">
            <v>114294</v>
          </cell>
          <cell r="S781">
            <v>40000</v>
          </cell>
          <cell r="T781">
            <v>0</v>
          </cell>
        </row>
        <row r="782">
          <cell r="R782">
            <v>4944544</v>
          </cell>
          <cell r="S782">
            <v>3328704.8072173917</v>
          </cell>
          <cell r="T782">
            <v>286610.08299999998</v>
          </cell>
        </row>
        <row r="783">
          <cell r="R783">
            <v>133999.59000000008</v>
          </cell>
          <cell r="S783">
            <v>40349.25</v>
          </cell>
          <cell r="T783">
            <v>13549.849999999999</v>
          </cell>
        </row>
        <row r="786">
          <cell r="R786">
            <v>518194.413</v>
          </cell>
          <cell r="S786">
            <v>265000</v>
          </cell>
          <cell r="T786">
            <v>160000</v>
          </cell>
        </row>
        <row r="787">
          <cell r="R787">
            <v>0</v>
          </cell>
          <cell r="S787">
            <v>0</v>
          </cell>
          <cell r="T787">
            <v>0</v>
          </cell>
        </row>
        <row r="788">
          <cell r="R788">
            <v>518194.413</v>
          </cell>
          <cell r="S788">
            <v>265000</v>
          </cell>
          <cell r="T788">
            <v>160000</v>
          </cell>
        </row>
        <row r="790">
          <cell r="R790">
            <v>5526886</v>
          </cell>
          <cell r="S790">
            <v>2886491</v>
          </cell>
          <cell r="T790">
            <v>2886491</v>
          </cell>
        </row>
        <row r="791">
          <cell r="R791">
            <v>5526886</v>
          </cell>
          <cell r="S791">
            <v>2886491</v>
          </cell>
          <cell r="T791">
            <v>2886491</v>
          </cell>
        </row>
        <row r="794">
          <cell r="R794">
            <v>487621400.73833525</v>
          </cell>
          <cell r="S794">
            <v>454009793.01705647</v>
          </cell>
          <cell r="T794">
            <v>462378447.78016371</v>
          </cell>
        </row>
        <row r="795">
          <cell r="R795">
            <v>219291909.95936</v>
          </cell>
          <cell r="S795">
            <v>190594216.04523298</v>
          </cell>
          <cell r="T795">
            <v>186550550.81236961</v>
          </cell>
        </row>
        <row r="796">
          <cell r="R796">
            <v>219291909.95936</v>
          </cell>
          <cell r="S796">
            <v>190594216.04523298</v>
          </cell>
          <cell r="T796">
            <v>186550550.81236961</v>
          </cell>
        </row>
        <row r="797">
          <cell r="R797" t="str">
            <v>-</v>
          </cell>
          <cell r="S797" t="str">
            <v>-</v>
          </cell>
          <cell r="T797" t="str">
            <v>-</v>
          </cell>
        </row>
        <row r="798">
          <cell r="R798">
            <v>0</v>
          </cell>
          <cell r="S798">
            <v>0</v>
          </cell>
          <cell r="T798">
            <v>0</v>
          </cell>
        </row>
        <row r="799">
          <cell r="R799">
            <v>0</v>
          </cell>
          <cell r="S799">
            <v>0</v>
          </cell>
          <cell r="T799">
            <v>0</v>
          </cell>
        </row>
        <row r="800">
          <cell r="R800">
            <v>133575514.61140144</v>
          </cell>
          <cell r="S800">
            <v>142086665.23566487</v>
          </cell>
          <cell r="T800">
            <v>149303416.60971832</v>
          </cell>
        </row>
        <row r="801">
          <cell r="R801">
            <v>72877895.535013378</v>
          </cell>
          <cell r="S801">
            <v>74220472.240720004</v>
          </cell>
          <cell r="T801">
            <v>75521882.778113201</v>
          </cell>
        </row>
        <row r="802">
          <cell r="R802">
            <v>59756755.705999993</v>
          </cell>
          <cell r="S802">
            <v>64570604.70792</v>
          </cell>
          <cell r="T802">
            <v>65736937.626113206</v>
          </cell>
        </row>
        <row r="803">
          <cell r="R803">
            <v>13121139.829013389</v>
          </cell>
          <cell r="S803">
            <v>9649867.5328000002</v>
          </cell>
          <cell r="T803">
            <v>9784945.1520000007</v>
          </cell>
        </row>
        <row r="804">
          <cell r="R804">
            <v>0</v>
          </cell>
          <cell r="S804">
            <v>0</v>
          </cell>
          <cell r="T804">
            <v>0</v>
          </cell>
        </row>
        <row r="805">
          <cell r="R805">
            <v>60697619.076388061</v>
          </cell>
          <cell r="S805">
            <v>67866192.99494487</v>
          </cell>
          <cell r="T805">
            <v>73781533.831605107</v>
          </cell>
        </row>
        <row r="806">
          <cell r="R806">
            <v>60697619.076388061</v>
          </cell>
          <cell r="S806">
            <v>67866192.99494487</v>
          </cell>
          <cell r="T806">
            <v>73781533.831605107</v>
          </cell>
        </row>
        <row r="808">
          <cell r="R808">
            <v>92626730.432727501</v>
          </cell>
          <cell r="S808">
            <v>86111457.365097493</v>
          </cell>
          <cell r="T808">
            <v>87290671.258897498</v>
          </cell>
        </row>
        <row r="809">
          <cell r="R809">
            <v>11634088.278279999</v>
          </cell>
          <cell r="S809">
            <v>16035917.012</v>
          </cell>
          <cell r="T809">
            <v>18818097.920000002</v>
          </cell>
        </row>
        <row r="810">
          <cell r="R810">
            <v>80992642.154447496</v>
          </cell>
          <cell r="S810">
            <v>70075540.353097498</v>
          </cell>
          <cell r="T810">
            <v>68472573.338897496</v>
          </cell>
        </row>
        <row r="814">
          <cell r="R814">
            <v>25268315.190026607</v>
          </cell>
          <cell r="S814">
            <v>19989697</v>
          </cell>
          <cell r="T814">
            <v>23773079.636363637</v>
          </cell>
        </row>
        <row r="815">
          <cell r="R815">
            <v>0</v>
          </cell>
          <cell r="S815">
            <v>0</v>
          </cell>
          <cell r="T815">
            <v>0</v>
          </cell>
        </row>
        <row r="816">
          <cell r="R816">
            <v>0</v>
          </cell>
          <cell r="S816">
            <v>0</v>
          </cell>
          <cell r="T816">
            <v>0</v>
          </cell>
        </row>
        <row r="817">
          <cell r="R817">
            <v>4603058.9376369994</v>
          </cell>
          <cell r="S817">
            <v>4161139.9999999995</v>
          </cell>
          <cell r="T817">
            <v>4199300</v>
          </cell>
        </row>
        <row r="818">
          <cell r="R818">
            <v>3830542.7732962631</v>
          </cell>
          <cell r="S818">
            <v>4131952</v>
          </cell>
          <cell r="T818">
            <v>4545407</v>
          </cell>
        </row>
        <row r="819">
          <cell r="R819">
            <v>9896100</v>
          </cell>
          <cell r="S819">
            <v>2303526</v>
          </cell>
          <cell r="T819">
            <v>2533879</v>
          </cell>
        </row>
        <row r="820">
          <cell r="R820">
            <v>1381243</v>
          </cell>
          <cell r="S820">
            <v>1620336</v>
          </cell>
          <cell r="T820">
            <v>1847157</v>
          </cell>
        </row>
        <row r="821">
          <cell r="R821">
            <v>2956097</v>
          </cell>
          <cell r="S821">
            <v>3035986</v>
          </cell>
          <cell r="T821">
            <v>3756854</v>
          </cell>
        </row>
        <row r="822">
          <cell r="R822">
            <v>2035647</v>
          </cell>
          <cell r="S822">
            <v>2156757</v>
          </cell>
          <cell r="T822">
            <v>2294119</v>
          </cell>
        </row>
        <row r="823">
          <cell r="R823">
            <v>565626.47909334628</v>
          </cell>
          <cell r="S823">
            <v>2580000</v>
          </cell>
          <cell r="T823">
            <v>4596363.6363636358</v>
          </cell>
        </row>
        <row r="826">
          <cell r="R826">
            <v>1445813.5448197101</v>
          </cell>
          <cell r="S826">
            <v>1765597.3710610881</v>
          </cell>
          <cell r="T826">
            <v>1998569.4628146994</v>
          </cell>
        </row>
        <row r="827">
          <cell r="R827">
            <v>730435</v>
          </cell>
          <cell r="S827">
            <v>766956.75</v>
          </cell>
          <cell r="T827">
            <v>805304.58750000002</v>
          </cell>
        </row>
        <row r="828">
          <cell r="R828">
            <v>715378.54481971008</v>
          </cell>
          <cell r="S828">
            <v>998640.62106108794</v>
          </cell>
          <cell r="T828">
            <v>1193264.8753146993</v>
          </cell>
        </row>
        <row r="830">
          <cell r="R830">
            <v>15413117</v>
          </cell>
          <cell r="S830">
            <v>13462160</v>
          </cell>
          <cell r="T830">
            <v>13462160</v>
          </cell>
        </row>
        <row r="831">
          <cell r="R831">
            <v>15413117</v>
          </cell>
          <cell r="S831">
            <v>13462160</v>
          </cell>
          <cell r="T831">
            <v>13462160</v>
          </cell>
        </row>
        <row r="834">
          <cell r="R834">
            <v>2669845.6897109747</v>
          </cell>
          <cell r="S834">
            <v>1336506</v>
          </cell>
          <cell r="T834">
            <v>1381186</v>
          </cell>
        </row>
        <row r="835">
          <cell r="R835">
            <v>400638475.87071991</v>
          </cell>
          <cell r="S835">
            <v>390177433.75796986</v>
          </cell>
          <cell r="T835">
            <v>400909334.53956842</v>
          </cell>
        </row>
        <row r="836">
          <cell r="R836">
            <v>164836226.97542241</v>
          </cell>
          <cell r="S836">
            <v>163739167.00668985</v>
          </cell>
          <cell r="T836">
            <v>168230922.27030075</v>
          </cell>
        </row>
        <row r="837">
          <cell r="R837">
            <v>164612048.97542241</v>
          </cell>
          <cell r="S837">
            <v>163499342.90545648</v>
          </cell>
          <cell r="T837">
            <v>167833910.08434397</v>
          </cell>
        </row>
        <row r="838">
          <cell r="R838" t="str">
            <v>-</v>
          </cell>
          <cell r="S838" t="str">
            <v>-</v>
          </cell>
          <cell r="T838" t="str">
            <v>-</v>
          </cell>
        </row>
        <row r="839">
          <cell r="R839">
            <v>224178</v>
          </cell>
          <cell r="S839">
            <v>239824.10123336446</v>
          </cell>
          <cell r="T839">
            <v>397012.18595677341</v>
          </cell>
        </row>
        <row r="840">
          <cell r="R840">
            <v>0</v>
          </cell>
          <cell r="S840">
            <v>0</v>
          </cell>
          <cell r="T840">
            <v>0</v>
          </cell>
        </row>
        <row r="841">
          <cell r="R841">
            <v>111200503.98397507</v>
          </cell>
          <cell r="S841">
            <v>111759598.16121574</v>
          </cell>
          <cell r="T841">
            <v>114314557.06994687</v>
          </cell>
        </row>
        <row r="842">
          <cell r="R842">
            <v>60626546.300566494</v>
          </cell>
          <cell r="S842">
            <v>60016695.432757959</v>
          </cell>
          <cell r="T842">
            <v>61004539.495689914</v>
          </cell>
        </row>
        <row r="843">
          <cell r="R843">
            <v>48563003.922646224</v>
          </cell>
          <cell r="S843">
            <v>51539417.079851188</v>
          </cell>
          <cell r="T843">
            <v>52477706.568145826</v>
          </cell>
        </row>
        <row r="844">
          <cell r="R844">
            <v>12063542.377920268</v>
          </cell>
          <cell r="S844">
            <v>8477278.3529067729</v>
          </cell>
          <cell r="T844">
            <v>8526832.9275440909</v>
          </cell>
        </row>
        <row r="845">
          <cell r="R845">
            <v>0</v>
          </cell>
          <cell r="S845">
            <v>0</v>
          </cell>
          <cell r="T845">
            <v>0</v>
          </cell>
        </row>
        <row r="846">
          <cell r="R846">
            <v>50573957.683408573</v>
          </cell>
          <cell r="S846">
            <v>51742902.728457779</v>
          </cell>
          <cell r="T846">
            <v>53310017.574256957</v>
          </cell>
        </row>
        <row r="847">
          <cell r="R847">
            <v>50573957.683408573</v>
          </cell>
          <cell r="S847">
            <v>51742902.728457779</v>
          </cell>
          <cell r="T847">
            <v>53310017.574256957</v>
          </cell>
        </row>
        <row r="849">
          <cell r="R849">
            <v>88252715.155379981</v>
          </cell>
          <cell r="S849">
            <v>84582908.125576586</v>
          </cell>
          <cell r="T849">
            <v>85268811.066367224</v>
          </cell>
        </row>
        <row r="850">
          <cell r="R850">
            <v>9133670.6799999997</v>
          </cell>
          <cell r="S850">
            <v>15915411.535296597</v>
          </cell>
          <cell r="T850">
            <v>18234919.901167233</v>
          </cell>
        </row>
        <row r="851">
          <cell r="R851">
            <v>79119044.475379989</v>
          </cell>
          <cell r="S851">
            <v>68667496.590279996</v>
          </cell>
          <cell r="T851">
            <v>67033891.165199995</v>
          </cell>
        </row>
        <row r="855">
          <cell r="R855">
            <v>24285305.210899554</v>
          </cell>
          <cell r="S855">
            <v>18223673.53431021</v>
          </cell>
          <cell r="T855">
            <v>21097674.551630884</v>
          </cell>
        </row>
        <row r="856">
          <cell r="R856">
            <v>0</v>
          </cell>
          <cell r="S856">
            <v>0</v>
          </cell>
          <cell r="T856">
            <v>0</v>
          </cell>
        </row>
        <row r="857">
          <cell r="R857">
            <v>0</v>
          </cell>
          <cell r="S857">
            <v>0</v>
          </cell>
          <cell r="T857">
            <v>0</v>
          </cell>
        </row>
        <row r="858">
          <cell r="R858">
            <v>3875803.6749734096</v>
          </cell>
          <cell r="S858">
            <v>3252460.5367072471</v>
          </cell>
          <cell r="T858">
            <v>3353930.1737607345</v>
          </cell>
        </row>
        <row r="859">
          <cell r="R859">
            <v>3672383.7435501739</v>
          </cell>
          <cell r="S859">
            <v>3975286.5522721894</v>
          </cell>
          <cell r="T859">
            <v>4373918.9854594115</v>
          </cell>
        </row>
        <row r="860">
          <cell r="R860">
            <v>9652672</v>
          </cell>
          <cell r="S860">
            <v>1977760.37</v>
          </cell>
          <cell r="T860">
            <v>2008962.0630000001</v>
          </cell>
        </row>
        <row r="861">
          <cell r="R861">
            <v>1309497.06</v>
          </cell>
          <cell r="S861">
            <v>1740454.02</v>
          </cell>
          <cell r="T861">
            <v>1770278.3303999999</v>
          </cell>
        </row>
        <row r="862">
          <cell r="R862">
            <v>2851006</v>
          </cell>
          <cell r="S862">
            <v>2905507.69</v>
          </cell>
          <cell r="T862">
            <v>3608246.74</v>
          </cell>
        </row>
        <row r="863">
          <cell r="R863">
            <v>2025284</v>
          </cell>
          <cell r="S863">
            <v>2064256.3199999998</v>
          </cell>
          <cell r="T863">
            <v>2132430.98</v>
          </cell>
        </row>
        <row r="864">
          <cell r="R864">
            <v>898658.73237597081</v>
          </cell>
          <cell r="S864">
            <v>2307948.0453307773</v>
          </cell>
          <cell r="T864">
            <v>3849907.2790107392</v>
          </cell>
        </row>
        <row r="867">
          <cell r="R867">
            <v>1792943.5450429246</v>
          </cell>
          <cell r="S867">
            <v>2123772.4901774395</v>
          </cell>
          <cell r="T867">
            <v>2184643.7613226566</v>
          </cell>
        </row>
        <row r="868">
          <cell r="R868">
            <v>697296.12591000006</v>
          </cell>
          <cell r="S868">
            <v>730449.75362400012</v>
          </cell>
          <cell r="T868">
            <v>734142.60368405003</v>
          </cell>
        </row>
        <row r="869">
          <cell r="R869">
            <v>1095647.4191329246</v>
          </cell>
          <cell r="S869">
            <v>1393322.7365534394</v>
          </cell>
          <cell r="T869">
            <v>1450501.1576386064</v>
          </cell>
        </row>
        <row r="871">
          <cell r="R871">
            <v>10270782</v>
          </cell>
          <cell r="S871">
            <v>9748315.4399999995</v>
          </cell>
          <cell r="T871">
            <v>9812726.8200000022</v>
          </cell>
        </row>
        <row r="872">
          <cell r="R872">
            <v>10270782</v>
          </cell>
          <cell r="S872">
            <v>9748315.4399999995</v>
          </cell>
          <cell r="T872">
            <v>9812726.8200000022</v>
          </cell>
        </row>
        <row r="875">
          <cell r="R875">
            <v>-1</v>
          </cell>
          <cell r="S875">
            <v>-0.99999994039535522</v>
          </cell>
          <cell r="T875">
            <v>-1</v>
          </cell>
        </row>
        <row r="876">
          <cell r="R876">
            <v>484951555.04862428</v>
          </cell>
          <cell r="S876">
            <v>452673287.01705647</v>
          </cell>
          <cell r="T876">
            <v>460997261.78016371</v>
          </cell>
        </row>
        <row r="877">
          <cell r="R877">
            <v>219814820.95936</v>
          </cell>
          <cell r="S877">
            <v>190594216.04523298</v>
          </cell>
          <cell r="T877">
            <v>186550550.81236961</v>
          </cell>
        </row>
        <row r="878">
          <cell r="R878">
            <v>219814820.95936</v>
          </cell>
          <cell r="S878">
            <v>190594216.04523298</v>
          </cell>
          <cell r="T878">
            <v>186550550.81236961</v>
          </cell>
        </row>
        <row r="879">
          <cell r="R879" t="str">
            <v>-</v>
          </cell>
          <cell r="S879" t="str">
            <v>-</v>
          </cell>
          <cell r="T879" t="str">
            <v>-</v>
          </cell>
        </row>
        <row r="880">
          <cell r="R880">
            <v>0</v>
          </cell>
          <cell r="S880">
            <v>0</v>
          </cell>
          <cell r="T880">
            <v>0</v>
          </cell>
        </row>
        <row r="881">
          <cell r="R881">
            <v>0</v>
          </cell>
          <cell r="S881">
            <v>0</v>
          </cell>
          <cell r="T881">
            <v>0</v>
          </cell>
        </row>
        <row r="882">
          <cell r="R882">
            <v>132057466.43151005</v>
          </cell>
          <cell r="S882">
            <v>140834474.23566487</v>
          </cell>
          <cell r="T882">
            <v>148001225.60971832</v>
          </cell>
        </row>
        <row r="883">
          <cell r="R883">
            <v>71376584.355121985</v>
          </cell>
          <cell r="S883">
            <v>72970472.240720004</v>
          </cell>
          <cell r="T883">
            <v>74221882.778113201</v>
          </cell>
        </row>
        <row r="884">
          <cell r="R884">
            <v>57837346.705999993</v>
          </cell>
          <cell r="S884">
            <v>63320604.70792</v>
          </cell>
          <cell r="T884">
            <v>64436937.626113206</v>
          </cell>
        </row>
        <row r="885">
          <cell r="R885">
            <v>13539237.649121998</v>
          </cell>
          <cell r="S885">
            <v>9649867.5328000002</v>
          </cell>
          <cell r="T885">
            <v>9784945.1520000007</v>
          </cell>
        </row>
        <row r="886">
          <cell r="R886">
            <v>0</v>
          </cell>
          <cell r="S886">
            <v>0</v>
          </cell>
          <cell r="T886">
            <v>0</v>
          </cell>
        </row>
        <row r="887">
          <cell r="R887">
            <v>60680882.076388061</v>
          </cell>
          <cell r="S887">
            <v>67864001.99494487</v>
          </cell>
          <cell r="T887">
            <v>73779342.831605107</v>
          </cell>
        </row>
        <row r="888">
          <cell r="R888">
            <v>60680882.076388061</v>
          </cell>
          <cell r="S888">
            <v>67864001.99494487</v>
          </cell>
          <cell r="T888">
            <v>73779342.831605107</v>
          </cell>
        </row>
        <row r="890">
          <cell r="R890">
            <v>92360051.432727501</v>
          </cell>
          <cell r="S890">
            <v>86111457.365097493</v>
          </cell>
          <cell r="T890">
            <v>87290671.258897498</v>
          </cell>
        </row>
        <row r="891">
          <cell r="R891">
            <v>11453401.278279999</v>
          </cell>
          <cell r="S891">
            <v>16035917.012</v>
          </cell>
          <cell r="T891">
            <v>18818097.920000002</v>
          </cell>
        </row>
        <row r="892">
          <cell r="R892">
            <v>80906650.154447496</v>
          </cell>
          <cell r="S892">
            <v>70075540.353097498</v>
          </cell>
          <cell r="T892">
            <v>68472573.338897496</v>
          </cell>
        </row>
        <row r="896">
          <cell r="R896">
            <v>25233445.68020704</v>
          </cell>
          <cell r="S896">
            <v>19905382</v>
          </cell>
          <cell r="T896">
            <v>23694084.636363637</v>
          </cell>
        </row>
        <row r="897">
          <cell r="R897">
            <v>0</v>
          </cell>
          <cell r="S897">
            <v>0</v>
          </cell>
          <cell r="T897">
            <v>0</v>
          </cell>
        </row>
        <row r="898">
          <cell r="R898">
            <v>0</v>
          </cell>
          <cell r="S898">
            <v>0</v>
          </cell>
          <cell r="T898">
            <v>0</v>
          </cell>
        </row>
        <row r="899">
          <cell r="R899">
            <v>4681999.999716999</v>
          </cell>
          <cell r="S899">
            <v>4161139.9999999995</v>
          </cell>
          <cell r="T899">
            <v>4199300</v>
          </cell>
        </row>
        <row r="900">
          <cell r="R900">
            <v>3869445.9348800434</v>
          </cell>
          <cell r="S900">
            <v>4131952</v>
          </cell>
          <cell r="T900">
            <v>4545407</v>
          </cell>
        </row>
        <row r="901">
          <cell r="R901">
            <v>9898229</v>
          </cell>
          <cell r="S901">
            <v>2303526</v>
          </cell>
          <cell r="T901">
            <v>2533879</v>
          </cell>
        </row>
        <row r="902">
          <cell r="R902">
            <v>1381243</v>
          </cell>
          <cell r="S902">
            <v>1620336</v>
          </cell>
          <cell r="T902">
            <v>1847157</v>
          </cell>
        </row>
        <row r="903">
          <cell r="R903">
            <v>2956097</v>
          </cell>
          <cell r="S903">
            <v>3035986</v>
          </cell>
          <cell r="T903">
            <v>3756854</v>
          </cell>
        </row>
        <row r="904">
          <cell r="R904">
            <v>1903717</v>
          </cell>
          <cell r="S904">
            <v>2072442</v>
          </cell>
          <cell r="T904">
            <v>2215124</v>
          </cell>
        </row>
        <row r="905">
          <cell r="R905">
            <v>542713.74560999998</v>
          </cell>
          <cell r="S905">
            <v>2580000</v>
          </cell>
          <cell r="T905">
            <v>4596363.6363636358</v>
          </cell>
        </row>
        <row r="908">
          <cell r="R908">
            <v>1445813.5448197101</v>
          </cell>
          <cell r="S908">
            <v>1765597.3710610881</v>
          </cell>
          <cell r="T908">
            <v>1998569.4628146994</v>
          </cell>
        </row>
        <row r="909">
          <cell r="R909">
            <v>730435</v>
          </cell>
          <cell r="S909">
            <v>766956.75</v>
          </cell>
          <cell r="T909">
            <v>805304.58750000002</v>
          </cell>
        </row>
        <row r="910">
          <cell r="R910">
            <v>715378.54481971008</v>
          </cell>
          <cell r="S910">
            <v>998640.62106108794</v>
          </cell>
          <cell r="T910">
            <v>1193264.8753146993</v>
          </cell>
        </row>
        <row r="912">
          <cell r="R912">
            <v>14039957</v>
          </cell>
          <cell r="S912">
            <v>13462160</v>
          </cell>
          <cell r="T912">
            <v>13462160</v>
          </cell>
        </row>
        <row r="913">
          <cell r="R913">
            <v>14039957</v>
          </cell>
          <cell r="S913">
            <v>13462160</v>
          </cell>
          <cell r="T913">
            <v>13462160</v>
          </cell>
        </row>
        <row r="916">
          <cell r="R916">
            <v>275285916.47395772</v>
          </cell>
          <cell r="S916">
            <v>267440839.9805018</v>
          </cell>
          <cell r="T916">
            <v>276958600.23430741</v>
          </cell>
        </row>
        <row r="917">
          <cell r="R917">
            <v>99426801.662198529</v>
          </cell>
          <cell r="S917">
            <v>99939814.821222886</v>
          </cell>
          <cell r="T917">
            <v>103289007.23582977</v>
          </cell>
        </row>
        <row r="918">
          <cell r="R918">
            <v>99426801.662198529</v>
          </cell>
          <cell r="S918">
            <v>99939814.821222886</v>
          </cell>
          <cell r="T918">
            <v>103289007.23582977</v>
          </cell>
        </row>
        <row r="919">
          <cell r="R919" t="str">
            <v>-</v>
          </cell>
          <cell r="S919" t="str">
            <v>-</v>
          </cell>
          <cell r="T919" t="str">
            <v>-</v>
          </cell>
        </row>
        <row r="920">
          <cell r="R920">
            <v>0</v>
          </cell>
          <cell r="S920">
            <v>0</v>
          </cell>
          <cell r="T920">
            <v>0</v>
          </cell>
        </row>
        <row r="921">
          <cell r="R921">
            <v>0</v>
          </cell>
          <cell r="S921">
            <v>0</v>
          </cell>
          <cell r="T921">
            <v>0</v>
          </cell>
        </row>
        <row r="922">
          <cell r="R922">
            <v>87137078.277109921</v>
          </cell>
          <cell r="S922">
            <v>89698725.476217479</v>
          </cell>
          <cell r="T922">
            <v>92910125.916540414</v>
          </cell>
        </row>
        <row r="923">
          <cell r="R923">
            <v>48620085.072744504</v>
          </cell>
          <cell r="S923">
            <v>48475621.973929524</v>
          </cell>
          <cell r="T923">
            <v>50263715.918665268</v>
          </cell>
        </row>
        <row r="924">
          <cell r="R924">
            <v>37804631.473556764</v>
          </cell>
          <cell r="S924">
            <v>41268538.839826502</v>
          </cell>
          <cell r="T924">
            <v>42940190.884438857</v>
          </cell>
        </row>
        <row r="925">
          <cell r="R925">
            <v>10815453.599187735</v>
          </cell>
          <cell r="S925">
            <v>7207083.1341030216</v>
          </cell>
          <cell r="T925">
            <v>7323525.0342264092</v>
          </cell>
        </row>
        <row r="926">
          <cell r="R926">
            <v>0</v>
          </cell>
          <cell r="S926">
            <v>0</v>
          </cell>
          <cell r="T926">
            <v>0</v>
          </cell>
        </row>
        <row r="927">
          <cell r="R927">
            <v>38516993.204365417</v>
          </cell>
          <cell r="S927">
            <v>41223103.502287962</v>
          </cell>
          <cell r="T927">
            <v>42646409.997875139</v>
          </cell>
        </row>
        <row r="928">
          <cell r="R928">
            <v>38516993.204365417</v>
          </cell>
          <cell r="S928">
            <v>41223103.502287962</v>
          </cell>
          <cell r="T928">
            <v>42646409.997875139</v>
          </cell>
        </row>
        <row r="930">
          <cell r="R930">
            <v>66405016.300379992</v>
          </cell>
          <cell r="S930">
            <v>61593404.425576597</v>
          </cell>
          <cell r="T930">
            <v>62128721.122567229</v>
          </cell>
        </row>
        <row r="931">
          <cell r="R931">
            <v>7343318</v>
          </cell>
          <cell r="S931">
            <v>13296143.215296596</v>
          </cell>
          <cell r="T931">
            <v>15467297.747367231</v>
          </cell>
        </row>
        <row r="932">
          <cell r="R932">
            <v>59061698.300379992</v>
          </cell>
          <cell r="S932">
            <v>48297261.210280001</v>
          </cell>
          <cell r="T932">
            <v>46661423.375199996</v>
          </cell>
        </row>
        <row r="936">
          <cell r="R936">
            <v>20924142.46111162</v>
          </cell>
          <cell r="S936">
            <v>14622655.003225859</v>
          </cell>
          <cell r="T936">
            <v>17018259.861667819</v>
          </cell>
        </row>
        <row r="937">
          <cell r="R937">
            <v>0</v>
          </cell>
          <cell r="S937">
            <v>0</v>
          </cell>
          <cell r="T937">
            <v>0</v>
          </cell>
        </row>
        <row r="938">
          <cell r="R938">
            <v>0</v>
          </cell>
          <cell r="S938">
            <v>0</v>
          </cell>
          <cell r="T938">
            <v>0</v>
          </cell>
        </row>
        <row r="939">
          <cell r="R939">
            <v>2897305.0137094427</v>
          </cell>
          <cell r="S939">
            <v>2565644.9079989586</v>
          </cell>
          <cell r="T939">
            <v>2670605.1376559008</v>
          </cell>
        </row>
        <row r="940">
          <cell r="R940">
            <v>2686626.5547048626</v>
          </cell>
          <cell r="S940">
            <v>2865886.5952269002</v>
          </cell>
          <cell r="T940">
            <v>3194469.6248300998</v>
          </cell>
        </row>
        <row r="941">
          <cell r="R941">
            <v>9467185</v>
          </cell>
          <cell r="S941">
            <v>1757848.21</v>
          </cell>
          <cell r="T941">
            <v>1808667.9910000002</v>
          </cell>
        </row>
        <row r="942">
          <cell r="R942">
            <v>1160823.06</v>
          </cell>
          <cell r="S942">
            <v>1421857.7</v>
          </cell>
          <cell r="T942">
            <v>1439399.2</v>
          </cell>
        </row>
        <row r="943">
          <cell r="R943">
            <v>2568236</v>
          </cell>
          <cell r="S943">
            <v>2610330.69</v>
          </cell>
          <cell r="T943">
            <v>3210242.74</v>
          </cell>
        </row>
        <row r="944">
          <cell r="R944">
            <v>1793989</v>
          </cell>
          <cell r="S944">
            <v>1827286.9</v>
          </cell>
          <cell r="T944">
            <v>1891093.35</v>
          </cell>
        </row>
        <row r="945">
          <cell r="R945">
            <v>349977.83269731607</v>
          </cell>
          <cell r="S945">
            <v>1573800</v>
          </cell>
          <cell r="T945">
            <v>2803781.8181818179</v>
          </cell>
        </row>
        <row r="948">
          <cell r="R948">
            <v>1392877.7731576674</v>
          </cell>
          <cell r="S948">
            <v>1586240.2542590038</v>
          </cell>
          <cell r="T948">
            <v>1612486.0977021432</v>
          </cell>
        </row>
        <row r="949">
          <cell r="R949">
            <v>566213.28</v>
          </cell>
          <cell r="S949">
            <v>592473.9</v>
          </cell>
          <cell r="T949">
            <v>590891.75</v>
          </cell>
        </row>
        <row r="950">
          <cell r="R950">
            <v>826664.49315766722</v>
          </cell>
          <cell r="S950">
            <v>993766.35425900365</v>
          </cell>
          <cell r="T950">
            <v>1021594.3477021432</v>
          </cell>
        </row>
        <row r="952">
          <cell r="R952">
            <v>0</v>
          </cell>
          <cell r="S952">
            <v>0</v>
          </cell>
          <cell r="T952">
            <v>0</v>
          </cell>
        </row>
        <row r="953">
          <cell r="R953">
            <v>0</v>
          </cell>
          <cell r="S953">
            <v>0</v>
          </cell>
          <cell r="T953">
            <v>0</v>
          </cell>
        </row>
        <row r="956">
          <cell r="R956">
            <v>209665638.57466656</v>
          </cell>
          <cell r="S956">
            <v>185232447.0365546</v>
          </cell>
          <cell r="T956">
            <v>184038661.54585639</v>
          </cell>
        </row>
        <row r="957">
          <cell r="R957">
            <v>120388019.29716147</v>
          </cell>
          <cell r="S957">
            <v>90654401.224010095</v>
          </cell>
          <cell r="T957">
            <v>83261543.576539844</v>
          </cell>
        </row>
        <row r="958">
          <cell r="R958">
            <v>120388019.29716147</v>
          </cell>
          <cell r="S958">
            <v>90654401.224010095</v>
          </cell>
          <cell r="T958">
            <v>83261543.576539844</v>
          </cell>
        </row>
        <row r="959">
          <cell r="R959" t="str">
            <v>-</v>
          </cell>
          <cell r="S959" t="str">
            <v>-</v>
          </cell>
          <cell r="T959" t="str">
            <v>-</v>
          </cell>
        </row>
        <row r="960">
          <cell r="R960">
            <v>0</v>
          </cell>
          <cell r="S960">
            <v>0</v>
          </cell>
          <cell r="T960">
            <v>0</v>
          </cell>
        </row>
        <row r="961">
          <cell r="R961">
            <v>0</v>
          </cell>
          <cell r="S961">
            <v>0</v>
          </cell>
          <cell r="T961">
            <v>0</v>
          </cell>
        </row>
        <row r="962">
          <cell r="R962">
            <v>44920388.154400133</v>
          </cell>
          <cell r="S962">
            <v>51135748.759447381</v>
          </cell>
          <cell r="T962">
            <v>55091099.693177909</v>
          </cell>
        </row>
        <row r="963">
          <cell r="R963">
            <v>22756499.282377489</v>
          </cell>
          <cell r="S963">
            <v>24494850.266790476</v>
          </cell>
          <cell r="T963">
            <v>23958166.859447941</v>
          </cell>
        </row>
        <row r="964">
          <cell r="R964">
            <v>20032715.232443228</v>
          </cell>
          <cell r="S964">
            <v>22052065.868093498</v>
          </cell>
          <cell r="T964">
            <v>21496746.741674349</v>
          </cell>
        </row>
        <row r="965">
          <cell r="R965">
            <v>2723784.0499342624</v>
          </cell>
          <cell r="S965">
            <v>2442784.3986969786</v>
          </cell>
          <cell r="T965">
            <v>2461420.1177735915</v>
          </cell>
        </row>
        <row r="966">
          <cell r="R966">
            <v>0</v>
          </cell>
          <cell r="S966">
            <v>0</v>
          </cell>
          <cell r="T966">
            <v>0</v>
          </cell>
        </row>
        <row r="967">
          <cell r="R967">
            <v>22163888.872022644</v>
          </cell>
          <cell r="S967">
            <v>26640898.492656909</v>
          </cell>
          <cell r="T967">
            <v>31132932.833729967</v>
          </cell>
        </row>
        <row r="968">
          <cell r="R968">
            <v>22163888.872022644</v>
          </cell>
          <cell r="S968">
            <v>26640898.492656909</v>
          </cell>
          <cell r="T968">
            <v>31132932.833729967</v>
          </cell>
        </row>
        <row r="970">
          <cell r="R970">
            <v>25955035.132347502</v>
          </cell>
          <cell r="S970">
            <v>24518052.939520903</v>
          </cell>
          <cell r="T970">
            <v>25161950.136330269</v>
          </cell>
        </row>
        <row r="971">
          <cell r="R971">
            <v>4110083.2782799993</v>
          </cell>
          <cell r="S971">
            <v>2739773.7967034038</v>
          </cell>
          <cell r="T971">
            <v>3350800.1726327706</v>
          </cell>
        </row>
        <row r="972">
          <cell r="R972">
            <v>21844951.854067504</v>
          </cell>
          <cell r="S972">
            <v>21778279.142817497</v>
          </cell>
          <cell r="T972">
            <v>21811149.963697501</v>
          </cell>
        </row>
        <row r="976">
          <cell r="R976">
            <v>4309303.219095421</v>
          </cell>
          <cell r="S976">
            <v>5282726.9967741407</v>
          </cell>
          <cell r="T976">
            <v>6675824.7746958174</v>
          </cell>
        </row>
        <row r="977">
          <cell r="R977">
            <v>0</v>
          </cell>
          <cell r="S977">
            <v>0</v>
          </cell>
          <cell r="T977">
            <v>0</v>
          </cell>
        </row>
        <row r="978">
          <cell r="R978">
            <v>0</v>
          </cell>
          <cell r="S978">
            <v>0</v>
          </cell>
          <cell r="T978">
            <v>0</v>
          </cell>
        </row>
        <row r="979">
          <cell r="R979">
            <v>1784694.9860075563</v>
          </cell>
          <cell r="S979">
            <v>1595495.0920010409</v>
          </cell>
          <cell r="T979">
            <v>1528694.8623440992</v>
          </cell>
        </row>
        <row r="980">
          <cell r="R980">
            <v>1182819.3801751807</v>
          </cell>
          <cell r="S980">
            <v>1266065.4047730998</v>
          </cell>
          <cell r="T980">
            <v>1350937.3751699002</v>
          </cell>
        </row>
        <row r="981">
          <cell r="R981">
            <v>431044</v>
          </cell>
          <cell r="S981">
            <v>545677.79</v>
          </cell>
          <cell r="T981">
            <v>725211.00899999985</v>
          </cell>
        </row>
        <row r="982">
          <cell r="R982">
            <v>220419.93999999994</v>
          </cell>
          <cell r="S982">
            <v>198478.30000000005</v>
          </cell>
          <cell r="T982">
            <v>407757.80000000005</v>
          </cell>
        </row>
        <row r="983">
          <cell r="R983">
            <v>387861</v>
          </cell>
          <cell r="S983">
            <v>425655.31000000006</v>
          </cell>
          <cell r="T983">
            <v>546611.25999999978</v>
          </cell>
        </row>
        <row r="984">
          <cell r="R984">
            <v>109728</v>
          </cell>
          <cell r="S984">
            <v>245155.10000000009</v>
          </cell>
          <cell r="T984">
            <v>324030.64999999991</v>
          </cell>
        </row>
        <row r="985">
          <cell r="R985">
            <v>192735.91291268391</v>
          </cell>
          <cell r="S985">
            <v>1006200</v>
          </cell>
          <cell r="T985">
            <v>1792581.8181818179</v>
          </cell>
        </row>
        <row r="988">
          <cell r="R988">
            <v>52935.771662042825</v>
          </cell>
          <cell r="S988">
            <v>179357.11680208426</v>
          </cell>
          <cell r="T988">
            <v>386083.36511255603</v>
          </cell>
        </row>
        <row r="989">
          <cell r="R989">
            <v>164221.71999999997</v>
          </cell>
          <cell r="S989">
            <v>174482.84999999998</v>
          </cell>
          <cell r="T989">
            <v>214412.83750000002</v>
          </cell>
        </row>
        <row r="990">
          <cell r="R990">
            <v>-111285.94833795715</v>
          </cell>
          <cell r="S990">
            <v>4874.266802084283</v>
          </cell>
          <cell r="T990">
            <v>171670.527612556</v>
          </cell>
        </row>
        <row r="992">
          <cell r="R992">
            <v>14039957</v>
          </cell>
          <cell r="S992">
            <v>13462160</v>
          </cell>
          <cell r="T992">
            <v>13462160</v>
          </cell>
        </row>
        <row r="993">
          <cell r="R993">
            <v>14039957</v>
          </cell>
          <cell r="S993">
            <v>13462160</v>
          </cell>
          <cell r="T993">
            <v>13462160</v>
          </cell>
        </row>
        <row r="996">
          <cell r="R996">
            <v>0</v>
          </cell>
          <cell r="S996">
            <v>0</v>
          </cell>
          <cell r="T996">
            <v>0</v>
          </cell>
        </row>
        <row r="997">
          <cell r="R997">
            <v>125352560.39676221</v>
          </cell>
          <cell r="S997">
            <v>122736594.777468</v>
          </cell>
          <cell r="T997">
            <v>123950735.30526105</v>
          </cell>
        </row>
        <row r="998">
          <cell r="R998">
            <v>65409425.313223891</v>
          </cell>
          <cell r="S998">
            <v>63799352.185466953</v>
          </cell>
          <cell r="T998">
            <v>64941915.034470968</v>
          </cell>
        </row>
        <row r="999">
          <cell r="R999">
            <v>65185247.313223891</v>
          </cell>
          <cell r="S999">
            <v>63559528.084233589</v>
          </cell>
          <cell r="T999">
            <v>64544902.848514192</v>
          </cell>
        </row>
        <row r="1000">
          <cell r="R1000" t="str">
            <v>-</v>
          </cell>
          <cell r="S1000" t="str">
            <v>-</v>
          </cell>
          <cell r="T1000" t="str">
            <v>-</v>
          </cell>
        </row>
        <row r="1001">
          <cell r="R1001">
            <v>224178</v>
          </cell>
          <cell r="S1001">
            <v>239824.10123336446</v>
          </cell>
          <cell r="T1001">
            <v>397012.18595677341</v>
          </cell>
        </row>
        <row r="1002">
          <cell r="R1002">
            <v>0</v>
          </cell>
          <cell r="S1002">
            <v>0</v>
          </cell>
          <cell r="T1002">
            <v>0</v>
          </cell>
        </row>
        <row r="1003">
          <cell r="R1003">
            <v>24063425.706865147</v>
          </cell>
          <cell r="S1003">
            <v>22060872.684998255</v>
          </cell>
          <cell r="T1003">
            <v>21404431.153406471</v>
          </cell>
        </row>
        <row r="1004">
          <cell r="R1004">
            <v>12006461.227821989</v>
          </cell>
          <cell r="S1004">
            <v>11541073.458828434</v>
          </cell>
          <cell r="T1004">
            <v>10740823.577024652</v>
          </cell>
        </row>
        <row r="1005">
          <cell r="R1005">
            <v>10758372.449089456</v>
          </cell>
          <cell r="S1005">
            <v>10270878.240024684</v>
          </cell>
          <cell r="T1005">
            <v>9537515.683706969</v>
          </cell>
        </row>
        <row r="1006">
          <cell r="R1006">
            <v>1248088.7787325329</v>
          </cell>
          <cell r="S1006">
            <v>1270195.2188037513</v>
          </cell>
          <cell r="T1006">
            <v>1203307.8933176822</v>
          </cell>
        </row>
        <row r="1007">
          <cell r="R1007">
            <v>0</v>
          </cell>
          <cell r="S1007">
            <v>0</v>
          </cell>
          <cell r="T1007">
            <v>0</v>
          </cell>
        </row>
        <row r="1008">
          <cell r="R1008">
            <v>12056964.47904316</v>
          </cell>
          <cell r="S1008">
            <v>10519799.226169821</v>
          </cell>
          <cell r="T1008">
            <v>10663607.576381821</v>
          </cell>
        </row>
        <row r="1009">
          <cell r="R1009">
            <v>12056964.47904316</v>
          </cell>
          <cell r="S1009">
            <v>10519799.226169821</v>
          </cell>
          <cell r="T1009">
            <v>10663607.576381821</v>
          </cell>
        </row>
        <row r="1011">
          <cell r="R1011">
            <v>21847698.854999997</v>
          </cell>
          <cell r="S1011">
            <v>22989503.699999999</v>
          </cell>
          <cell r="T1011">
            <v>23140089.943799999</v>
          </cell>
        </row>
        <row r="1012">
          <cell r="R1012">
            <v>1790352.6799999997</v>
          </cell>
          <cell r="S1012">
            <v>2619268.3199999998</v>
          </cell>
          <cell r="T1012">
            <v>2767622.1538</v>
          </cell>
        </row>
        <row r="1013">
          <cell r="R1013">
            <v>20057346.174999997</v>
          </cell>
          <cell r="S1013">
            <v>20370235.379999999</v>
          </cell>
          <cell r="T1013">
            <v>20372467.789999999</v>
          </cell>
        </row>
        <row r="1017">
          <cell r="R1017">
            <v>3361162.7497879323</v>
          </cell>
          <cell r="S1017">
            <v>3601018.5310843545</v>
          </cell>
          <cell r="T1017">
            <v>4079414.689963067</v>
          </cell>
        </row>
        <row r="1018">
          <cell r="R1018">
            <v>0</v>
          </cell>
          <cell r="S1018">
            <v>0</v>
          </cell>
          <cell r="T1018">
            <v>0</v>
          </cell>
        </row>
        <row r="1019">
          <cell r="R1019">
            <v>0</v>
          </cell>
          <cell r="S1019">
            <v>0</v>
          </cell>
          <cell r="T1019">
            <v>0</v>
          </cell>
        </row>
        <row r="1020">
          <cell r="R1020">
            <v>978498.6612639667</v>
          </cell>
          <cell r="S1020">
            <v>686815.62870828842</v>
          </cell>
          <cell r="T1020">
            <v>683325.03610483382</v>
          </cell>
        </row>
        <row r="1021">
          <cell r="R1021">
            <v>985757.18884531106</v>
          </cell>
          <cell r="S1021">
            <v>1109399.957045289</v>
          </cell>
          <cell r="T1021">
            <v>1179449.3606293122</v>
          </cell>
        </row>
        <row r="1022">
          <cell r="R1022">
            <v>185487</v>
          </cell>
          <cell r="S1022">
            <v>219912.16000000003</v>
          </cell>
          <cell r="T1022">
            <v>200294.07199999999</v>
          </cell>
        </row>
        <row r="1023">
          <cell r="R1023">
            <v>148674</v>
          </cell>
          <cell r="S1023">
            <v>318596.31999999995</v>
          </cell>
          <cell r="T1023">
            <v>330879.13039999991</v>
          </cell>
        </row>
        <row r="1024">
          <cell r="R1024">
            <v>282770</v>
          </cell>
          <cell r="S1024">
            <v>295177</v>
          </cell>
          <cell r="T1024">
            <v>398004</v>
          </cell>
        </row>
        <row r="1025">
          <cell r="R1025">
            <v>231295</v>
          </cell>
          <cell r="S1025">
            <v>236969.41999999998</v>
          </cell>
          <cell r="T1025">
            <v>241337.63</v>
          </cell>
        </row>
        <row r="1026">
          <cell r="R1026">
            <v>548680.89967865474</v>
          </cell>
          <cell r="S1026">
            <v>734148.0453307773</v>
          </cell>
          <cell r="T1026">
            <v>1046125.4608289213</v>
          </cell>
        </row>
        <row r="1029">
          <cell r="R1029">
            <v>400065.77188525756</v>
          </cell>
          <cell r="S1029">
            <v>537532.23591843585</v>
          </cell>
          <cell r="T1029">
            <v>572157.66362051328</v>
          </cell>
        </row>
        <row r="1030">
          <cell r="R1030">
            <v>131082.84591000003</v>
          </cell>
          <cell r="S1030">
            <v>137975.85362400007</v>
          </cell>
          <cell r="T1030">
            <v>143250.85368405006</v>
          </cell>
        </row>
        <row r="1031">
          <cell r="R1031">
            <v>268982.92597525753</v>
          </cell>
          <cell r="S1031">
            <v>399556.38229443581</v>
          </cell>
          <cell r="T1031">
            <v>428906.80993646319</v>
          </cell>
        </row>
        <row r="1033">
          <cell r="R1033">
            <v>10270782</v>
          </cell>
          <cell r="S1033">
            <v>9748315.4399999995</v>
          </cell>
          <cell r="T1033">
            <v>9812726.8200000022</v>
          </cell>
        </row>
        <row r="1034">
          <cell r="R1034">
            <v>10270782</v>
          </cell>
          <cell r="S1034">
            <v>9748315.4399999995</v>
          </cell>
          <cell r="T1034">
            <v>9812726.8200000022</v>
          </cell>
        </row>
        <row r="1037">
          <cell r="R1037">
            <v>55236983.867747091</v>
          </cell>
          <cell r="S1037">
            <v>50683909.348896585</v>
          </cell>
          <cell r="T1037">
            <v>50694956.304248638</v>
          </cell>
        </row>
        <row r="1038">
          <cell r="R1038">
            <v>21226617.322023895</v>
          </cell>
          <cell r="S1038">
            <v>17469767.044954404</v>
          </cell>
          <cell r="T1038">
            <v>17225599.777559966</v>
          </cell>
        </row>
        <row r="1039">
          <cell r="R1039">
            <v>21045883.322023895</v>
          </cell>
          <cell r="S1039">
            <v>17370069.904954404</v>
          </cell>
          <cell r="T1039">
            <v>17124535.767559964</v>
          </cell>
        </row>
        <row r="1040">
          <cell r="R1040" t="str">
            <v>-</v>
          </cell>
          <cell r="S1040" t="str">
            <v>-</v>
          </cell>
          <cell r="T1040" t="str">
            <v>-</v>
          </cell>
        </row>
        <row r="1041">
          <cell r="R1041">
            <v>180734</v>
          </cell>
          <cell r="S1041">
            <v>99697.139999999956</v>
          </cell>
          <cell r="T1041">
            <v>101064.01000000001</v>
          </cell>
        </row>
        <row r="1042">
          <cell r="R1042">
            <v>0</v>
          </cell>
          <cell r="S1042">
            <v>0</v>
          </cell>
          <cell r="T1042">
            <v>0</v>
          </cell>
        </row>
        <row r="1043">
          <cell r="R1043">
            <v>18539587.577560127</v>
          </cell>
          <cell r="S1043">
            <v>17520184.141532309</v>
          </cell>
          <cell r="T1043">
            <v>17757324.845347106</v>
          </cell>
        </row>
        <row r="1044">
          <cell r="R1044">
            <v>9870419.1778146997</v>
          </cell>
          <cell r="S1044">
            <v>10141890.19373182</v>
          </cell>
          <cell r="T1044">
            <v>10268988.054838616</v>
          </cell>
        </row>
        <row r="1045">
          <cell r="R1045">
            <v>8971889.5481414571</v>
          </cell>
          <cell r="S1045">
            <v>9414071.9024246838</v>
          </cell>
          <cell r="T1045">
            <v>9528658.2117069699</v>
          </cell>
        </row>
        <row r="1046">
          <cell r="R1046">
            <v>898529.6296732421</v>
          </cell>
          <cell r="S1046">
            <v>727818.29130713677</v>
          </cell>
          <cell r="T1046">
            <v>740329.8431316457</v>
          </cell>
        </row>
        <row r="1047">
          <cell r="R1047">
            <v>0</v>
          </cell>
          <cell r="S1047">
            <v>0</v>
          </cell>
          <cell r="T1047">
            <v>0</v>
          </cell>
        </row>
        <row r="1048">
          <cell r="R1048">
            <v>8669168.3997454271</v>
          </cell>
          <cell r="S1048">
            <v>7378293.9478004891</v>
          </cell>
          <cell r="T1048">
            <v>7488336.7905084882</v>
          </cell>
        </row>
        <row r="1049">
          <cell r="R1049">
            <v>8669168.3997454271</v>
          </cell>
          <cell r="S1049">
            <v>7378293.9478004891</v>
          </cell>
          <cell r="T1049">
            <v>7488336.7905084882</v>
          </cell>
        </row>
        <row r="1051">
          <cell r="R1051">
            <v>3828296.2949999999</v>
          </cell>
          <cell r="S1051">
            <v>4423068.1400000006</v>
          </cell>
          <cell r="T1051">
            <v>4236055.3838</v>
          </cell>
        </row>
        <row r="1052">
          <cell r="R1052">
            <v>1600748.6799999997</v>
          </cell>
          <cell r="S1052">
            <v>1882631.3199999998</v>
          </cell>
          <cell r="T1052">
            <v>1693386.1538</v>
          </cell>
        </row>
        <row r="1053">
          <cell r="R1053">
            <v>2227547.6150000002</v>
          </cell>
          <cell r="S1053">
            <v>2540436.8200000003</v>
          </cell>
          <cell r="T1053">
            <v>2542669.2300000004</v>
          </cell>
        </row>
        <row r="1057">
          <cell r="R1057">
            <v>2687285.4230169323</v>
          </cell>
          <cell r="S1057">
            <v>2586022.6052631703</v>
          </cell>
          <cell r="T1057">
            <v>2692389.1411138298</v>
          </cell>
        </row>
        <row r="1058">
          <cell r="R1058">
            <v>0</v>
          </cell>
          <cell r="S1058">
            <v>0</v>
          </cell>
          <cell r="T1058">
            <v>0</v>
          </cell>
        </row>
        <row r="1059">
          <cell r="R1059">
            <v>0</v>
          </cell>
          <cell r="S1059">
            <v>0</v>
          </cell>
          <cell r="T1059">
            <v>0</v>
          </cell>
        </row>
        <row r="1060">
          <cell r="R1060">
            <v>923347.35949296667</v>
          </cell>
          <cell r="S1060">
            <v>660148.74870828842</v>
          </cell>
          <cell r="T1060">
            <v>663950.95610483387</v>
          </cell>
        </row>
        <row r="1061">
          <cell r="R1061">
            <v>584116.18884531106</v>
          </cell>
          <cell r="S1061">
            <v>700994.31254528894</v>
          </cell>
          <cell r="T1061">
            <v>762535.03173931222</v>
          </cell>
        </row>
        <row r="1062">
          <cell r="R1062">
            <v>181441</v>
          </cell>
          <cell r="S1062">
            <v>219125.16000000003</v>
          </cell>
          <cell r="T1062">
            <v>199429.07199999999</v>
          </cell>
        </row>
        <row r="1063">
          <cell r="R1063">
            <v>107518</v>
          </cell>
          <cell r="S1063">
            <v>164628.68</v>
          </cell>
          <cell r="T1063">
            <v>192523.9303999999</v>
          </cell>
        </row>
        <row r="1064">
          <cell r="R1064">
            <v>251825</v>
          </cell>
          <cell r="S1064">
            <v>280644</v>
          </cell>
          <cell r="T1064">
            <v>283489</v>
          </cell>
        </row>
        <row r="1065">
          <cell r="R1065">
            <v>231295</v>
          </cell>
          <cell r="S1065">
            <v>236969.41999999998</v>
          </cell>
          <cell r="T1065">
            <v>241337.63</v>
          </cell>
        </row>
        <row r="1066">
          <cell r="R1066">
            <v>407742.87467865471</v>
          </cell>
          <cell r="S1066">
            <v>323512.28400959278</v>
          </cell>
          <cell r="T1066">
            <v>349123.52086968371</v>
          </cell>
        </row>
        <row r="1069">
          <cell r="R1069">
            <v>388157.25014612713</v>
          </cell>
          <cell r="S1069">
            <v>520509.97714669676</v>
          </cell>
          <cell r="T1069">
            <v>554818.33642773062</v>
          </cell>
        </row>
        <row r="1070">
          <cell r="R1070">
            <v>131082.84591000003</v>
          </cell>
          <cell r="S1070">
            <v>137975.85362400007</v>
          </cell>
          <cell r="T1070">
            <v>143250.85368405006</v>
          </cell>
        </row>
        <row r="1071">
          <cell r="R1071">
            <v>257074.4042361271</v>
          </cell>
          <cell r="S1071">
            <v>382534.12352269667</v>
          </cell>
          <cell r="T1071">
            <v>411567.48274368059</v>
          </cell>
        </row>
        <row r="1073">
          <cell r="R1073">
            <v>8567040</v>
          </cell>
          <cell r="S1073">
            <v>8164357.4399999995</v>
          </cell>
          <cell r="T1073">
            <v>8228768.8200000022</v>
          </cell>
        </row>
        <row r="1074">
          <cell r="R1074">
            <v>8567040</v>
          </cell>
          <cell r="S1074">
            <v>8164357.4399999995</v>
          </cell>
          <cell r="T1074">
            <v>8228768.8200000022</v>
          </cell>
        </row>
        <row r="1077">
          <cell r="R1077">
            <v>60376768.416565083</v>
          </cell>
          <cell r="S1077">
            <v>61729741.470308669</v>
          </cell>
          <cell r="T1077">
            <v>61890910.54623507</v>
          </cell>
        </row>
        <row r="1078">
          <cell r="R1078">
            <v>41539641.58919999</v>
          </cell>
          <cell r="S1078">
            <v>42879171.881406978</v>
          </cell>
          <cell r="T1078">
            <v>43017681.981832914</v>
          </cell>
        </row>
        <row r="1079">
          <cell r="R1079">
            <v>41539641.58919999</v>
          </cell>
          <cell r="S1079">
            <v>42879171.881406978</v>
          </cell>
          <cell r="T1079">
            <v>43017681.981832914</v>
          </cell>
        </row>
        <row r="1080">
          <cell r="R1080" t="str">
            <v>-</v>
          </cell>
          <cell r="S1080" t="str">
            <v>-</v>
          </cell>
          <cell r="T1080" t="str">
            <v>-</v>
          </cell>
        </row>
        <row r="1081">
          <cell r="R1081">
            <v>0</v>
          </cell>
          <cell r="S1081">
            <v>0</v>
          </cell>
          <cell r="T1081">
            <v>0</v>
          </cell>
        </row>
        <row r="1082">
          <cell r="R1082">
            <v>0</v>
          </cell>
          <cell r="S1082">
            <v>0</v>
          </cell>
          <cell r="T1082">
            <v>0</v>
          </cell>
        </row>
        <row r="1083">
          <cell r="R1083">
            <v>731286.7456259575</v>
          </cell>
          <cell r="S1083">
            <v>751708.12562994799</v>
          </cell>
          <cell r="T1083">
            <v>760440.14831936976</v>
          </cell>
        </row>
        <row r="1084">
          <cell r="R1084">
            <v>124856.63322595753</v>
          </cell>
          <cell r="S1084">
            <v>157878.52749661464</v>
          </cell>
          <cell r="T1084">
            <v>166610.55018603639</v>
          </cell>
        </row>
        <row r="1085">
          <cell r="R1085">
            <v>0</v>
          </cell>
          <cell r="S1085">
            <v>0</v>
          </cell>
          <cell r="T1085">
            <v>0</v>
          </cell>
        </row>
        <row r="1086">
          <cell r="R1086">
            <v>124856.63322595753</v>
          </cell>
          <cell r="S1086">
            <v>157878.52749661464</v>
          </cell>
          <cell r="T1086">
            <v>166610.55018603639</v>
          </cell>
        </row>
        <row r="1087">
          <cell r="R1087">
            <v>0</v>
          </cell>
          <cell r="S1087">
            <v>0</v>
          </cell>
          <cell r="T1087">
            <v>0</v>
          </cell>
        </row>
        <row r="1088">
          <cell r="R1088">
            <v>606430.11239999998</v>
          </cell>
          <cell r="S1088">
            <v>593829.59813333338</v>
          </cell>
          <cell r="T1088">
            <v>593829.59813333338</v>
          </cell>
        </row>
        <row r="1089">
          <cell r="R1089">
            <v>606430.11239999998</v>
          </cell>
          <cell r="S1089">
            <v>593829.59813333338</v>
          </cell>
          <cell r="T1089">
            <v>593829.59813333338</v>
          </cell>
        </row>
        <row r="1091">
          <cell r="R1091">
            <v>17925800.559999999</v>
          </cell>
          <cell r="S1091">
            <v>17925800.559999999</v>
          </cell>
          <cell r="T1091">
            <v>17925800.559999999</v>
          </cell>
        </row>
        <row r="1092">
          <cell r="R1092">
            <v>189604</v>
          </cell>
          <cell r="S1092">
            <v>189604</v>
          </cell>
          <cell r="T1092">
            <v>189604</v>
          </cell>
        </row>
        <row r="1093">
          <cell r="R1093">
            <v>17736196.559999999</v>
          </cell>
          <cell r="S1093">
            <v>17736196.559999999</v>
          </cell>
          <cell r="T1093">
            <v>17736196.559999999</v>
          </cell>
        </row>
        <row r="1097">
          <cell r="R1097">
            <v>168131</v>
          </cell>
          <cell r="S1097">
            <v>156038.64449999999</v>
          </cell>
          <cell r="T1097">
            <v>169648.52889000002</v>
          </cell>
        </row>
        <row r="1098">
          <cell r="R1098">
            <v>0</v>
          </cell>
          <cell r="S1098">
            <v>0</v>
          </cell>
          <cell r="T1098">
            <v>0</v>
          </cell>
        </row>
        <row r="1099">
          <cell r="R1099">
            <v>0</v>
          </cell>
          <cell r="S1099">
            <v>0</v>
          </cell>
          <cell r="T1099">
            <v>0</v>
          </cell>
        </row>
        <row r="1100">
          <cell r="R1100">
            <v>0</v>
          </cell>
          <cell r="S1100">
            <v>0</v>
          </cell>
          <cell r="T1100">
            <v>0</v>
          </cell>
        </row>
        <row r="1101">
          <cell r="R1101">
            <v>162686</v>
          </cell>
          <cell r="S1101">
            <v>151661.64449999999</v>
          </cell>
          <cell r="T1101">
            <v>165193.52889000002</v>
          </cell>
        </row>
        <row r="1102">
          <cell r="R1102">
            <v>1500</v>
          </cell>
          <cell r="S1102">
            <v>787</v>
          </cell>
          <cell r="T1102">
            <v>865</v>
          </cell>
        </row>
        <row r="1103">
          <cell r="R1103">
            <v>0</v>
          </cell>
          <cell r="S1103">
            <v>0</v>
          </cell>
          <cell r="T1103">
            <v>0</v>
          </cell>
        </row>
        <row r="1104">
          <cell r="R1104">
            <v>3945</v>
          </cell>
          <cell r="S1104">
            <v>3590</v>
          </cell>
          <cell r="T1104">
            <v>3590</v>
          </cell>
        </row>
        <row r="1105">
          <cell r="R1105">
            <v>0</v>
          </cell>
          <cell r="S1105">
            <v>0</v>
          </cell>
          <cell r="T1105">
            <v>0</v>
          </cell>
        </row>
        <row r="1106">
          <cell r="R1106">
            <v>0</v>
          </cell>
          <cell r="S1106">
            <v>0</v>
          </cell>
          <cell r="T1106">
            <v>0</v>
          </cell>
        </row>
        <row r="1109">
          <cell r="R1109">
            <v>11908.521739130434</v>
          </cell>
          <cell r="S1109">
            <v>17022.258771739129</v>
          </cell>
          <cell r="T1109">
            <v>17339.32719278261</v>
          </cell>
        </row>
        <row r="1110">
          <cell r="R1110">
            <v>0</v>
          </cell>
          <cell r="S1110">
            <v>0</v>
          </cell>
          <cell r="T1110">
            <v>0</v>
          </cell>
        </row>
        <row r="1111">
          <cell r="R1111">
            <v>11908.521739130434</v>
          </cell>
          <cell r="S1111">
            <v>17022.258771739129</v>
          </cell>
          <cell r="T1111">
            <v>17339.32719278261</v>
          </cell>
        </row>
        <row r="1113">
          <cell r="R1113">
            <v>0</v>
          </cell>
          <cell r="S1113">
            <v>0</v>
          </cell>
          <cell r="T1113">
            <v>0</v>
          </cell>
        </row>
        <row r="1114">
          <cell r="R1114">
            <v>0</v>
          </cell>
          <cell r="S1114">
            <v>0</v>
          </cell>
          <cell r="T1114">
            <v>0</v>
          </cell>
        </row>
        <row r="1117">
          <cell r="R1117">
            <v>9738808.112450067</v>
          </cell>
          <cell r="S1117">
            <v>10322943.958262756</v>
          </cell>
          <cell r="T1117">
            <v>11364868.454777323</v>
          </cell>
        </row>
        <row r="1118">
          <cell r="R1118">
            <v>2643166.4019999998</v>
          </cell>
          <cell r="S1118">
            <v>3450413.2591055725</v>
          </cell>
          <cell r="T1118">
            <v>4698633.2750780853</v>
          </cell>
        </row>
        <row r="1119">
          <cell r="R1119">
            <v>2599722.4019999998</v>
          </cell>
          <cell r="S1119">
            <v>3310286.2978722081</v>
          </cell>
          <cell r="T1119">
            <v>4402685.0991213117</v>
          </cell>
        </row>
        <row r="1120">
          <cell r="R1120" t="str">
            <v>-</v>
          </cell>
          <cell r="S1120" t="str">
            <v>-</v>
          </cell>
          <cell r="T1120" t="str">
            <v>-</v>
          </cell>
        </row>
        <row r="1121">
          <cell r="R1121">
            <v>43444</v>
          </cell>
          <cell r="S1121">
            <v>140126.96123336451</v>
          </cell>
          <cell r="T1121">
            <v>295948.1759567734</v>
          </cell>
        </row>
        <row r="1122">
          <cell r="R1122">
            <v>0</v>
          </cell>
          <cell r="S1122">
            <v>0</v>
          </cell>
          <cell r="T1122">
            <v>0</v>
          </cell>
        </row>
        <row r="1123">
          <cell r="R1123">
            <v>4792551.3836790659</v>
          </cell>
          <cell r="S1123">
            <v>3788980.4178359993</v>
          </cell>
          <cell r="T1123">
            <v>2886666.15974</v>
          </cell>
        </row>
        <row r="1124">
          <cell r="R1124">
            <v>2011185.416781333</v>
          </cell>
          <cell r="S1124">
            <v>1241304.7375999999</v>
          </cell>
          <cell r="T1124">
            <v>305224.97200000001</v>
          </cell>
        </row>
        <row r="1125">
          <cell r="R1125">
            <v>1786482.9009479997</v>
          </cell>
          <cell r="S1125">
            <v>856806.33759999985</v>
          </cell>
          <cell r="T1125">
            <v>8857.4719999999998</v>
          </cell>
        </row>
        <row r="1126">
          <cell r="R1126">
            <v>224702.51583333331</v>
          </cell>
          <cell r="S1126">
            <v>384498.4</v>
          </cell>
          <cell r="T1126">
            <v>296367.5</v>
          </cell>
        </row>
        <row r="1127">
          <cell r="R1127">
            <v>0</v>
          </cell>
          <cell r="S1127">
            <v>0</v>
          </cell>
          <cell r="T1127">
            <v>0</v>
          </cell>
        </row>
        <row r="1128">
          <cell r="R1128">
            <v>2781365.966897733</v>
          </cell>
          <cell r="S1128">
            <v>2547675.6802359996</v>
          </cell>
          <cell r="T1128">
            <v>2581441.18774</v>
          </cell>
        </row>
        <row r="1129">
          <cell r="R1129">
            <v>2781365.966897733</v>
          </cell>
          <cell r="S1129">
            <v>2547675.6802359996</v>
          </cell>
          <cell r="T1129">
            <v>2581441.18774</v>
          </cell>
        </row>
        <row r="1131">
          <cell r="R1131">
            <v>93602</v>
          </cell>
          <cell r="S1131">
            <v>640635</v>
          </cell>
          <cell r="T1131">
            <v>978234</v>
          </cell>
        </row>
        <row r="1132">
          <cell r="R1132">
            <v>0</v>
          </cell>
          <cell r="S1132">
            <v>547033</v>
          </cell>
          <cell r="T1132">
            <v>884632</v>
          </cell>
        </row>
        <row r="1133">
          <cell r="R1133">
            <v>93602</v>
          </cell>
          <cell r="S1133">
            <v>93602</v>
          </cell>
          <cell r="T1133">
            <v>93602</v>
          </cell>
        </row>
        <row r="1137">
          <cell r="R1137">
            <v>505746.32677100005</v>
          </cell>
          <cell r="S1137">
            <v>858957.28132118459</v>
          </cell>
          <cell r="T1137">
            <v>1217377.0199592377</v>
          </cell>
        </row>
        <row r="1138">
          <cell r="R1138">
            <v>0</v>
          </cell>
          <cell r="S1138">
            <v>0</v>
          </cell>
          <cell r="T1138">
            <v>0</v>
          </cell>
        </row>
        <row r="1139">
          <cell r="R1139">
            <v>0</v>
          </cell>
          <cell r="S1139">
            <v>0</v>
          </cell>
          <cell r="T1139">
            <v>0</v>
          </cell>
        </row>
        <row r="1140">
          <cell r="R1140">
            <v>55151.301770999999</v>
          </cell>
          <cell r="S1140">
            <v>26666.879999999997</v>
          </cell>
          <cell r="T1140">
            <v>19374.080000000002</v>
          </cell>
        </row>
        <row r="1141">
          <cell r="R1141">
            <v>238955</v>
          </cell>
          <cell r="S1141">
            <v>256744</v>
          </cell>
          <cell r="T1141">
            <v>251720.8</v>
          </cell>
        </row>
        <row r="1142">
          <cell r="R1142">
            <v>2546</v>
          </cell>
          <cell r="S1142">
            <v>0</v>
          </cell>
          <cell r="T1142">
            <v>0</v>
          </cell>
        </row>
        <row r="1143">
          <cell r="R1143">
            <v>41156</v>
          </cell>
          <cell r="S1143">
            <v>153967.63999999998</v>
          </cell>
          <cell r="T1143">
            <v>138355.20000000001</v>
          </cell>
        </row>
        <row r="1144">
          <cell r="R1144">
            <v>27000</v>
          </cell>
          <cell r="S1144">
            <v>10943</v>
          </cell>
          <cell r="T1144">
            <v>110925</v>
          </cell>
        </row>
        <row r="1145">
          <cell r="R1145">
            <v>0</v>
          </cell>
          <cell r="S1145">
            <v>0</v>
          </cell>
          <cell r="T1145">
            <v>0</v>
          </cell>
        </row>
        <row r="1146">
          <cell r="R1146">
            <v>140938.02499999999</v>
          </cell>
          <cell r="S1146">
            <v>410635.76132118457</v>
          </cell>
          <cell r="T1146">
            <v>697001.93995923758</v>
          </cell>
        </row>
        <row r="1149">
          <cell r="R1149">
            <v>0</v>
          </cell>
          <cell r="S1149">
            <v>0</v>
          </cell>
          <cell r="T1149">
            <v>0</v>
          </cell>
        </row>
        <row r="1150">
          <cell r="R1150">
            <v>0</v>
          </cell>
          <cell r="S1150">
            <v>0</v>
          </cell>
          <cell r="T1150">
            <v>0</v>
          </cell>
        </row>
        <row r="1151">
          <cell r="R1151">
            <v>0</v>
          </cell>
          <cell r="S1151">
            <v>0</v>
          </cell>
          <cell r="T1151">
            <v>0</v>
          </cell>
        </row>
        <row r="1153">
          <cell r="R1153">
            <v>1703742</v>
          </cell>
          <cell r="S1153">
            <v>1583958</v>
          </cell>
          <cell r="T1153">
            <v>1583958</v>
          </cell>
        </row>
        <row r="1154">
          <cell r="R1154">
            <v>1703742</v>
          </cell>
          <cell r="S1154">
            <v>1583958</v>
          </cell>
          <cell r="T1154">
            <v>1583958</v>
          </cell>
        </row>
        <row r="1157">
          <cell r="R1157">
            <v>86982923.867615297</v>
          </cell>
          <cell r="S1157">
            <v>63832358.259086609</v>
          </cell>
          <cell r="T1157">
            <v>61469112.240595385</v>
          </cell>
        </row>
        <row r="1158">
          <cell r="R1158">
            <v>54455682.983937584</v>
          </cell>
          <cell r="S1158">
            <v>26855049.038543142</v>
          </cell>
          <cell r="T1158">
            <v>18319628.54206888</v>
          </cell>
        </row>
        <row r="1159">
          <cell r="R1159">
            <v>54679860.983937584</v>
          </cell>
          <cell r="S1159">
            <v>27094873.139776506</v>
          </cell>
          <cell r="T1159">
            <v>18716640.728025652</v>
          </cell>
        </row>
        <row r="1160">
          <cell r="R1160" t="str">
            <v>-</v>
          </cell>
          <cell r="S1160" t="str">
            <v>-</v>
          </cell>
          <cell r="T1160" t="str">
            <v>-</v>
          </cell>
        </row>
        <row r="1161">
          <cell r="R1161">
            <v>-224178</v>
          </cell>
          <cell r="S1161">
            <v>-239824.10123336446</v>
          </cell>
          <cell r="T1161">
            <v>-397012.18595677341</v>
          </cell>
        </row>
        <row r="1162">
          <cell r="R1162">
            <v>0</v>
          </cell>
          <cell r="S1162">
            <v>0</v>
          </cell>
          <cell r="T1162">
            <v>0</v>
          </cell>
        </row>
        <row r="1163">
          <cell r="R1163">
            <v>22375010.627426378</v>
          </cell>
          <cell r="S1163">
            <v>30327067.074449129</v>
          </cell>
          <cell r="T1163">
            <v>34988859.539771438</v>
          </cell>
        </row>
        <row r="1164">
          <cell r="R1164">
            <v>12251349.234446893</v>
          </cell>
          <cell r="S1164">
            <v>14203776.807962041</v>
          </cell>
          <cell r="T1164">
            <v>14517343.282423289</v>
          </cell>
        </row>
        <row r="1165">
          <cell r="R1165">
            <v>11193751.783353772</v>
          </cell>
          <cell r="S1165">
            <v>13031187.628068814</v>
          </cell>
          <cell r="T1165">
            <v>13259231.05796738</v>
          </cell>
        </row>
        <row r="1166">
          <cell r="R1166">
            <v>1057597.4510931205</v>
          </cell>
          <cell r="S1166">
            <v>1172589.1798932273</v>
          </cell>
          <cell r="T1166">
            <v>1258112.2244559093</v>
          </cell>
        </row>
        <row r="1167">
          <cell r="R1167">
            <v>0</v>
          </cell>
          <cell r="S1167">
            <v>0</v>
          </cell>
          <cell r="T1167">
            <v>0</v>
          </cell>
        </row>
        <row r="1168">
          <cell r="R1168">
            <v>10123661.392979484</v>
          </cell>
          <cell r="S1168">
            <v>16123290.266487088</v>
          </cell>
          <cell r="T1168">
            <v>20471516.257348146</v>
          </cell>
        </row>
        <row r="1169">
          <cell r="R1169">
            <v>10123661.392979484</v>
          </cell>
          <cell r="S1169">
            <v>16123290.266487088</v>
          </cell>
          <cell r="T1169">
            <v>20471516.257348146</v>
          </cell>
        </row>
        <row r="1171">
          <cell r="R1171">
            <v>4374015.277347507</v>
          </cell>
          <cell r="S1171">
            <v>1528549.2395209023</v>
          </cell>
          <cell r="T1171">
            <v>2021860.1925302721</v>
          </cell>
        </row>
        <row r="1172">
          <cell r="R1172">
            <v>2500417.5982799996</v>
          </cell>
          <cell r="S1172">
            <v>120505.47670340398</v>
          </cell>
          <cell r="T1172">
            <v>583178.01883277064</v>
          </cell>
        </row>
        <row r="1173">
          <cell r="R1173">
            <v>1873597.6790675074</v>
          </cell>
          <cell r="S1173">
            <v>1408043.7628174983</v>
          </cell>
          <cell r="T1173">
            <v>1438682.1736975014</v>
          </cell>
        </row>
        <row r="1177">
          <cell r="R1177">
            <v>983009.9791270541</v>
          </cell>
          <cell r="S1177">
            <v>1766023.4656897862</v>
          </cell>
          <cell r="T1177">
            <v>2675405.08473275</v>
          </cell>
        </row>
        <row r="1178">
          <cell r="R1178">
            <v>0</v>
          </cell>
          <cell r="S1178">
            <v>0</v>
          </cell>
          <cell r="T1178">
            <v>0</v>
          </cell>
        </row>
        <row r="1179">
          <cell r="R1179">
            <v>0</v>
          </cell>
          <cell r="S1179">
            <v>0</v>
          </cell>
          <cell r="T1179">
            <v>0</v>
          </cell>
        </row>
        <row r="1180">
          <cell r="R1180">
            <v>727255.26266358956</v>
          </cell>
          <cell r="S1180">
            <v>908679.46329275251</v>
          </cell>
          <cell r="T1180">
            <v>845369.82623926539</v>
          </cell>
        </row>
        <row r="1181">
          <cell r="R1181">
            <v>158159.02974608919</v>
          </cell>
          <cell r="S1181">
            <v>156665.44772781082</v>
          </cell>
          <cell r="T1181">
            <v>171488.01454058802</v>
          </cell>
        </row>
        <row r="1182">
          <cell r="R1182">
            <v>243428</v>
          </cell>
          <cell r="S1182">
            <v>325765.63</v>
          </cell>
          <cell r="T1182">
            <v>524916.93699999992</v>
          </cell>
        </row>
        <row r="1183">
          <cell r="R1183">
            <v>71745.939999999944</v>
          </cell>
          <cell r="S1183">
            <v>-120118.0199999999</v>
          </cell>
          <cell r="T1183">
            <v>76878.669600000139</v>
          </cell>
        </row>
        <row r="1184">
          <cell r="R1184">
            <v>105091</v>
          </cell>
          <cell r="S1184">
            <v>130478.31000000006</v>
          </cell>
          <cell r="T1184">
            <v>148607.25999999978</v>
          </cell>
        </row>
        <row r="1185">
          <cell r="R1185">
            <v>10363</v>
          </cell>
          <cell r="S1185">
            <v>92500.680000000109</v>
          </cell>
          <cell r="T1185">
            <v>161688.0199999999</v>
          </cell>
        </row>
        <row r="1186">
          <cell r="R1186">
            <v>-333032.25328262453</v>
          </cell>
          <cell r="S1186">
            <v>272051.9546692227</v>
          </cell>
          <cell r="T1186">
            <v>746456.35735289659</v>
          </cell>
        </row>
        <row r="1189">
          <cell r="R1189">
            <v>-347130.00022321474</v>
          </cell>
          <cell r="S1189">
            <v>-358175.11911635159</v>
          </cell>
          <cell r="T1189">
            <v>-186074.29850795722</v>
          </cell>
        </row>
        <row r="1190">
          <cell r="R1190">
            <v>33138.874089999939</v>
          </cell>
          <cell r="S1190">
            <v>36506.996375999908</v>
          </cell>
          <cell r="T1190">
            <v>71161.983815949963</v>
          </cell>
        </row>
        <row r="1191">
          <cell r="R1191">
            <v>-380268.87431321468</v>
          </cell>
          <cell r="S1191">
            <v>-394682.11549235153</v>
          </cell>
          <cell r="T1191">
            <v>-257236.28232390719</v>
          </cell>
        </row>
        <row r="1193">
          <cell r="R1193">
            <v>5142335</v>
          </cell>
          <cell r="S1193">
            <v>3713844.5600000005</v>
          </cell>
          <cell r="T1193">
            <v>3649433.1799999978</v>
          </cell>
        </row>
        <row r="1194">
          <cell r="R1194">
            <v>5142335</v>
          </cell>
          <cell r="S1194">
            <v>3713844.5600000005</v>
          </cell>
          <cell r="T1194">
            <v>3649433.1799999978</v>
          </cell>
        </row>
        <row r="1197">
          <cell r="R1197">
            <v>30755314.120981365</v>
          </cell>
          <cell r="S1197">
            <v>21940208.975576278</v>
          </cell>
          <cell r="T1197">
            <v>20934734.674810667</v>
          </cell>
        </row>
        <row r="1198">
          <cell r="R1198">
            <v>19218675.673660353</v>
          </cell>
          <cell r="S1198">
            <v>11135026.513142198</v>
          </cell>
          <cell r="T1198">
            <v>8623528.3348763902</v>
          </cell>
        </row>
        <row r="1199">
          <cell r="R1199">
            <v>19218675.673660353</v>
          </cell>
          <cell r="S1199">
            <v>11135026.513142198</v>
          </cell>
          <cell r="T1199">
            <v>8623528.3348763902</v>
          </cell>
        </row>
        <row r="1200">
          <cell r="R1200" t="str">
            <v>-</v>
          </cell>
          <cell r="S1200" t="str">
            <v>-</v>
          </cell>
          <cell r="T1200" t="str">
            <v>-</v>
          </cell>
        </row>
        <row r="1201">
          <cell r="R1201">
            <v>0</v>
          </cell>
          <cell r="S1201">
            <v>0</v>
          </cell>
          <cell r="T1201">
            <v>0</v>
          </cell>
        </row>
        <row r="1202">
          <cell r="R1202">
            <v>0</v>
          </cell>
          <cell r="S1202">
            <v>0</v>
          </cell>
          <cell r="T1202">
            <v>0</v>
          </cell>
        </row>
        <row r="1203">
          <cell r="R1203">
            <v>6687358.4473210108</v>
          </cell>
          <cell r="S1203">
            <v>7775106.6533494256</v>
          </cell>
          <cell r="T1203">
            <v>9102357.4070270024</v>
          </cell>
        </row>
        <row r="1204">
          <cell r="R1204">
            <v>3168637.6047055754</v>
          </cell>
          <cell r="S1204">
            <v>3446428.7249036552</v>
          </cell>
          <cell r="T1204">
            <v>3505352.3312265053</v>
          </cell>
        </row>
        <row r="1205">
          <cell r="R1205">
            <v>2689391.6244830033</v>
          </cell>
          <cell r="S1205">
            <v>3130850.8123354726</v>
          </cell>
          <cell r="T1205">
            <v>3185640.1360812089</v>
          </cell>
        </row>
        <row r="1206">
          <cell r="R1206">
            <v>479245.98022257199</v>
          </cell>
          <cell r="S1206">
            <v>315577.91256818286</v>
          </cell>
          <cell r="T1206">
            <v>319712.19514529651</v>
          </cell>
        </row>
        <row r="1207">
          <cell r="R1207">
            <v>0</v>
          </cell>
          <cell r="S1207">
            <v>0</v>
          </cell>
          <cell r="T1207">
            <v>0</v>
          </cell>
        </row>
        <row r="1208">
          <cell r="R1208">
            <v>3518720.8426154358</v>
          </cell>
          <cell r="S1208">
            <v>4328677.9284457704</v>
          </cell>
          <cell r="T1208">
            <v>5597005.075800498</v>
          </cell>
        </row>
        <row r="1209">
          <cell r="R1209">
            <v>3518720.8426154358</v>
          </cell>
          <cell r="S1209">
            <v>4328677.9284457704</v>
          </cell>
          <cell r="T1209">
            <v>5597005.075800498</v>
          </cell>
        </row>
        <row r="1211">
          <cell r="R1211">
            <v>1830222</v>
          </cell>
          <cell r="S1211">
            <v>422413.12884524948</v>
          </cell>
          <cell r="T1211">
            <v>431604.65210925043</v>
          </cell>
        </row>
        <row r="1212">
          <cell r="R1212">
            <v>1151160</v>
          </cell>
          <cell r="S1212">
            <v>0</v>
          </cell>
          <cell r="T1212">
            <v>0</v>
          </cell>
        </row>
        <row r="1213">
          <cell r="R1213">
            <v>679062</v>
          </cell>
          <cell r="S1213">
            <v>422413.12884524948</v>
          </cell>
          <cell r="T1213">
            <v>431604.65210925043</v>
          </cell>
        </row>
        <row r="1217">
          <cell r="R1217">
            <v>530697</v>
          </cell>
          <cell r="S1217">
            <v>592461.55801090808</v>
          </cell>
          <cell r="T1217">
            <v>751460.55820315669</v>
          </cell>
        </row>
        <row r="1218">
          <cell r="R1218">
            <v>0</v>
          </cell>
          <cell r="S1218">
            <v>0</v>
          </cell>
          <cell r="T1218">
            <v>0</v>
          </cell>
        </row>
        <row r="1219">
          <cell r="R1219">
            <v>0</v>
          </cell>
          <cell r="S1219">
            <v>0</v>
          </cell>
          <cell r="T1219">
            <v>0</v>
          </cell>
        </row>
        <row r="1220">
          <cell r="R1220">
            <v>291338</v>
          </cell>
          <cell r="S1220">
            <v>256343</v>
          </cell>
          <cell r="T1220">
            <v>259725</v>
          </cell>
        </row>
        <row r="1221">
          <cell r="R1221">
            <v>66319.000000000058</v>
          </cell>
          <cell r="S1221">
            <v>38165.324761731412</v>
          </cell>
          <cell r="T1221">
            <v>42087.115428172052</v>
          </cell>
        </row>
        <row r="1222">
          <cell r="R1222">
            <v>73793</v>
          </cell>
          <cell r="S1222">
            <v>41414</v>
          </cell>
          <cell r="T1222">
            <v>57131</v>
          </cell>
        </row>
        <row r="1223">
          <cell r="R1223">
            <v>27904</v>
          </cell>
          <cell r="S1223">
            <v>95944.430569379256</v>
          </cell>
          <cell r="T1223">
            <v>109375.10895100948</v>
          </cell>
        </row>
        <row r="1224">
          <cell r="R1224">
            <v>67445</v>
          </cell>
          <cell r="S1224">
            <v>41550</v>
          </cell>
          <cell r="T1224">
            <v>0</v>
          </cell>
        </row>
        <row r="1225">
          <cell r="R1225">
            <v>3898</v>
          </cell>
          <cell r="S1225">
            <v>37429.216279030588</v>
          </cell>
          <cell r="T1225">
            <v>59205.426618106241</v>
          </cell>
        </row>
        <row r="1226">
          <cell r="R1226">
            <v>0</v>
          </cell>
          <cell r="S1226">
            <v>81615.586400766813</v>
          </cell>
          <cell r="T1226">
            <v>223936.90720586898</v>
          </cell>
        </row>
        <row r="1229">
          <cell r="R1229">
            <v>9942</v>
          </cell>
          <cell r="S1229">
            <v>15201.122228496253</v>
          </cell>
          <cell r="T1229">
            <v>25783.722594865761</v>
          </cell>
        </row>
        <row r="1230">
          <cell r="R1230">
            <v>9942</v>
          </cell>
          <cell r="S1230">
            <v>15201.122228496253</v>
          </cell>
          <cell r="T1230">
            <v>25783.722594865761</v>
          </cell>
        </row>
        <row r="1231">
          <cell r="R1231">
            <v>0</v>
          </cell>
          <cell r="S1231">
            <v>0</v>
          </cell>
          <cell r="T1231">
            <v>0</v>
          </cell>
        </row>
        <row r="1233">
          <cell r="R1233">
            <v>2478419</v>
          </cell>
          <cell r="S1233">
            <v>2000000</v>
          </cell>
          <cell r="T1233">
            <v>2000000</v>
          </cell>
        </row>
        <row r="1234">
          <cell r="R1234">
            <v>2478419</v>
          </cell>
          <cell r="S1234">
            <v>2000000</v>
          </cell>
          <cell r="T1234">
            <v>2000000</v>
          </cell>
        </row>
        <row r="1237">
          <cell r="R1237">
            <v>48167022.523550779</v>
          </cell>
          <cell r="S1237">
            <v>39035946.295520045</v>
          </cell>
          <cell r="T1237">
            <v>39440194.847839937</v>
          </cell>
        </row>
        <row r="1238">
          <cell r="R1238">
            <v>25605547.087194063</v>
          </cell>
          <cell r="S1238">
            <v>11432068.53741065</v>
          </cell>
          <cell r="T1238">
            <v>7168166.4892477104</v>
          </cell>
        </row>
        <row r="1239">
          <cell r="R1239">
            <v>25829725.087194063</v>
          </cell>
          <cell r="S1239">
            <v>11671892.638644015</v>
          </cell>
          <cell r="T1239">
            <v>7565178.6752044838</v>
          </cell>
        </row>
        <row r="1240">
          <cell r="R1240" t="str">
            <v>-</v>
          </cell>
          <cell r="S1240" t="str">
            <v>-</v>
          </cell>
          <cell r="T1240" t="str">
            <v>-</v>
          </cell>
        </row>
        <row r="1241">
          <cell r="R1241">
            <v>-224178</v>
          </cell>
          <cell r="S1241">
            <v>-239824.10123336446</v>
          </cell>
          <cell r="T1241">
            <v>-397012.18595677341</v>
          </cell>
        </row>
        <row r="1242">
          <cell r="R1242">
            <v>0</v>
          </cell>
          <cell r="S1242">
            <v>0</v>
          </cell>
          <cell r="T1242">
            <v>0</v>
          </cell>
        </row>
        <row r="1243">
          <cell r="R1243">
            <v>16879063.180105366</v>
          </cell>
          <cell r="S1243">
            <v>23743371.4210997</v>
          </cell>
          <cell r="T1243">
            <v>27077913.132744431</v>
          </cell>
        </row>
        <row r="1244">
          <cell r="R1244">
            <v>10274122.629741317</v>
          </cell>
          <cell r="S1244">
            <v>11948759.083058385</v>
          </cell>
          <cell r="T1244">
            <v>12203401.951196782</v>
          </cell>
        </row>
        <row r="1245">
          <cell r="R1245">
            <v>9695771.1588707678</v>
          </cell>
          <cell r="S1245">
            <v>11091747.815733342</v>
          </cell>
          <cell r="T1245">
            <v>11265001.92188617</v>
          </cell>
        </row>
        <row r="1246">
          <cell r="R1246">
            <v>578351.47087054851</v>
          </cell>
          <cell r="S1246">
            <v>857011.26732504438</v>
          </cell>
          <cell r="T1246">
            <v>938400.02931061282</v>
          </cell>
        </row>
        <row r="1247">
          <cell r="R1247">
            <v>0</v>
          </cell>
          <cell r="S1247">
            <v>0</v>
          </cell>
          <cell r="T1247">
            <v>0</v>
          </cell>
        </row>
        <row r="1248">
          <cell r="R1248">
            <v>6604940.5503640482</v>
          </cell>
          <cell r="S1248">
            <v>11794612.338041317</v>
          </cell>
          <cell r="T1248">
            <v>14874511.181547649</v>
          </cell>
        </row>
        <row r="1249">
          <cell r="R1249">
            <v>6604940.5503640482</v>
          </cell>
          <cell r="S1249">
            <v>11794612.338041317</v>
          </cell>
          <cell r="T1249">
            <v>14874511.181547649</v>
          </cell>
        </row>
        <row r="1251">
          <cell r="R1251">
            <v>2610133.277347507</v>
          </cell>
          <cell r="S1251">
            <v>1172476.1106756527</v>
          </cell>
          <cell r="T1251">
            <v>1656595.5404210216</v>
          </cell>
        </row>
        <row r="1252">
          <cell r="R1252">
            <v>1359697.5982799996</v>
          </cell>
          <cell r="S1252">
            <v>130945.47670340398</v>
          </cell>
          <cell r="T1252">
            <v>593618.01883277064</v>
          </cell>
        </row>
        <row r="1253">
          <cell r="R1253">
            <v>1250435.6790675074</v>
          </cell>
          <cell r="S1253">
            <v>1041530.6339722488</v>
          </cell>
          <cell r="T1253">
            <v>1062977.521588251</v>
          </cell>
        </row>
        <row r="1257">
          <cell r="R1257">
            <v>765434.9791270541</v>
          </cell>
          <cell r="S1257">
            <v>1347561.9076788782</v>
          </cell>
          <cell r="T1257">
            <v>2099944.5265295929</v>
          </cell>
        </row>
        <row r="1258">
          <cell r="R1258">
            <v>0</v>
          </cell>
          <cell r="S1258">
            <v>0</v>
          </cell>
          <cell r="T1258">
            <v>0</v>
          </cell>
        </row>
        <row r="1259">
          <cell r="R1259">
            <v>0</v>
          </cell>
          <cell r="S1259">
            <v>0</v>
          </cell>
          <cell r="T1259">
            <v>0</v>
          </cell>
        </row>
        <row r="1260">
          <cell r="R1260">
            <v>435917.26266358956</v>
          </cell>
          <cell r="S1260">
            <v>652336.46329275251</v>
          </cell>
          <cell r="T1260">
            <v>585644.82623926539</v>
          </cell>
        </row>
        <row r="1261">
          <cell r="R1261">
            <v>91840.029746089131</v>
          </cell>
          <cell r="S1261">
            <v>118500.12296607942</v>
          </cell>
          <cell r="T1261">
            <v>129400.89911241597</v>
          </cell>
        </row>
        <row r="1262">
          <cell r="R1262">
            <v>482757</v>
          </cell>
          <cell r="S1262">
            <v>458351.63</v>
          </cell>
          <cell r="T1262">
            <v>643785.93699999992</v>
          </cell>
        </row>
        <row r="1263">
          <cell r="R1263">
            <v>43841.939999999944</v>
          </cell>
          <cell r="S1263">
            <v>-216062.45056937914</v>
          </cell>
          <cell r="T1263">
            <v>-32496.439351009336</v>
          </cell>
        </row>
        <row r="1264">
          <cell r="R1264">
            <v>37646</v>
          </cell>
          <cell r="S1264">
            <v>88928.310000000056</v>
          </cell>
          <cell r="T1264">
            <v>148607.25999999978</v>
          </cell>
        </row>
        <row r="1265">
          <cell r="R1265">
            <v>6465</v>
          </cell>
          <cell r="S1265">
            <v>55071.463720969521</v>
          </cell>
          <cell r="T1265">
            <v>102482.59338189366</v>
          </cell>
        </row>
        <row r="1266">
          <cell r="R1266">
            <v>-333032.25328262453</v>
          </cell>
          <cell r="S1266">
            <v>190436.3682684559</v>
          </cell>
          <cell r="T1266">
            <v>522519.45014702762</v>
          </cell>
        </row>
        <row r="1269">
          <cell r="R1269">
            <v>-357072.00022321474</v>
          </cell>
          <cell r="S1269">
            <v>-373376.24134484789</v>
          </cell>
          <cell r="T1269">
            <v>-211858.02110282297</v>
          </cell>
        </row>
        <row r="1270">
          <cell r="R1270">
            <v>23196.874089999939</v>
          </cell>
          <cell r="S1270">
            <v>21305.874147503655</v>
          </cell>
          <cell r="T1270">
            <v>45378.261221084205</v>
          </cell>
        </row>
        <row r="1271">
          <cell r="R1271">
            <v>-380268.87431321468</v>
          </cell>
          <cell r="S1271">
            <v>-394682.11549235153</v>
          </cell>
          <cell r="T1271">
            <v>-257236.28232390719</v>
          </cell>
        </row>
        <row r="1273">
          <cell r="R1273">
            <v>2663916</v>
          </cell>
          <cell r="S1273">
            <v>1713844.5600000005</v>
          </cell>
          <cell r="T1273">
            <v>1649433.1799999978</v>
          </cell>
        </row>
        <row r="1274">
          <cell r="R1274">
            <v>2663916</v>
          </cell>
          <cell r="S1274">
            <v>1713844.5600000005</v>
          </cell>
          <cell r="T1274">
            <v>1649433.1799999978</v>
          </cell>
        </row>
        <row r="1277">
          <cell r="R1277">
            <v>2510145.5407230551</v>
          </cell>
          <cell r="S1277">
            <v>2504493.0804440416</v>
          </cell>
          <cell r="T1277">
            <v>2507126.3372843945</v>
          </cell>
        </row>
        <row r="1278">
          <cell r="R1278">
            <v>1173513.0447131628</v>
          </cell>
          <cell r="S1278">
            <v>900196.50056196889</v>
          </cell>
          <cell r="T1278">
            <v>739746.24526697956</v>
          </cell>
        </row>
        <row r="1279">
          <cell r="R1279">
            <v>1173513.0447131628</v>
          </cell>
          <cell r="S1279">
            <v>900196.50056196889</v>
          </cell>
          <cell r="T1279">
            <v>739746.24526697956</v>
          </cell>
        </row>
        <row r="1280">
          <cell r="R1280" t="str">
            <v>-</v>
          </cell>
          <cell r="S1280" t="str">
            <v>-</v>
          </cell>
          <cell r="T1280" t="str">
            <v>-</v>
          </cell>
        </row>
        <row r="1281">
          <cell r="R1281">
            <v>0</v>
          </cell>
          <cell r="S1281">
            <v>0</v>
          </cell>
          <cell r="T1281">
            <v>0</v>
          </cell>
        </row>
        <row r="1282">
          <cell r="R1282">
            <v>0</v>
          </cell>
          <cell r="S1282">
            <v>0</v>
          </cell>
          <cell r="T1282">
            <v>0</v>
          </cell>
        </row>
        <row r="1283">
          <cell r="R1283">
            <v>1231147.277634664</v>
          </cell>
          <cell r="S1283">
            <v>1410566.0239689471</v>
          </cell>
          <cell r="T1283">
            <v>1453553.9268974878</v>
          </cell>
        </row>
        <row r="1284">
          <cell r="R1284">
            <v>995853.15998760518</v>
          </cell>
          <cell r="S1284">
            <v>1175271.9063218883</v>
          </cell>
          <cell r="T1284">
            <v>1218259.809250429</v>
          </cell>
        </row>
        <row r="1285">
          <cell r="R1285">
            <v>969577.11588707683</v>
          </cell>
          <cell r="S1285">
            <v>1109174.7815733342</v>
          </cell>
          <cell r="T1285">
            <v>1126500.1921886171</v>
          </cell>
        </row>
        <row r="1286">
          <cell r="R1286">
            <v>26276.044100528306</v>
          </cell>
          <cell r="S1286">
            <v>66097.124748554037</v>
          </cell>
          <cell r="T1286">
            <v>91759.617061811965</v>
          </cell>
        </row>
        <row r="1287">
          <cell r="R1287">
            <v>0</v>
          </cell>
          <cell r="S1287">
            <v>0</v>
          </cell>
          <cell r="T1287">
            <v>0</v>
          </cell>
        </row>
        <row r="1288">
          <cell r="R1288">
            <v>235294.11764705883</v>
          </cell>
          <cell r="S1288">
            <v>235294.11764705883</v>
          </cell>
          <cell r="T1288">
            <v>235294.11764705883</v>
          </cell>
        </row>
        <row r="1289">
          <cell r="R1289">
            <v>235294.11764705883</v>
          </cell>
          <cell r="S1289">
            <v>235294.11764705883</v>
          </cell>
          <cell r="T1289">
            <v>235294.11764705883</v>
          </cell>
        </row>
        <row r="1291">
          <cell r="R1291">
            <v>56810.615521726759</v>
          </cell>
          <cell r="S1291">
            <v>90427.398923140587</v>
          </cell>
          <cell r="T1291">
            <v>161986.9646924565</v>
          </cell>
        </row>
        <row r="1292">
          <cell r="R1292">
            <v>0</v>
          </cell>
          <cell r="S1292">
            <v>10099.189869391863</v>
          </cell>
          <cell r="T1292">
            <v>58045.780464331969</v>
          </cell>
        </row>
        <row r="1293">
          <cell r="R1293">
            <v>56810.615521726759</v>
          </cell>
          <cell r="S1293">
            <v>80328.209053748724</v>
          </cell>
          <cell r="T1293">
            <v>103941.18422812453</v>
          </cell>
        </row>
        <row r="1297">
          <cell r="R1297">
            <v>47620.707225527105</v>
          </cell>
          <cell r="S1297">
            <v>101659.93819567453</v>
          </cell>
          <cell r="T1297">
            <v>147401.97563791403</v>
          </cell>
        </row>
        <row r="1298">
          <cell r="R1298">
            <v>0</v>
          </cell>
          <cell r="S1298">
            <v>0</v>
          </cell>
          <cell r="T1298">
            <v>0</v>
          </cell>
        </row>
        <row r="1299">
          <cell r="R1299">
            <v>0</v>
          </cell>
          <cell r="S1299">
            <v>0</v>
          </cell>
          <cell r="T1299">
            <v>0</v>
          </cell>
        </row>
        <row r="1300">
          <cell r="R1300">
            <v>19804.879549608391</v>
          </cell>
          <cell r="S1300">
            <v>50311.549259874686</v>
          </cell>
          <cell r="T1300">
            <v>57266.137373658166</v>
          </cell>
        </row>
        <row r="1301">
          <cell r="R1301">
            <v>4172.5365860480542</v>
          </cell>
          <cell r="S1301">
            <v>9139.3400635854814</v>
          </cell>
          <cell r="T1301">
            <v>12653.21459839725</v>
          </cell>
        </row>
        <row r="1302">
          <cell r="R1302">
            <v>21932.933278003184</v>
          </cell>
          <cell r="S1302">
            <v>35350.439395474859</v>
          </cell>
          <cell r="T1302">
            <v>62951.352518922715</v>
          </cell>
        </row>
        <row r="1303">
          <cell r="R1303">
            <v>0</v>
          </cell>
          <cell r="S1303">
            <v>0</v>
          </cell>
          <cell r="T1303">
            <v>0</v>
          </cell>
        </row>
        <row r="1304">
          <cell r="R1304">
            <v>1710.3578118674777</v>
          </cell>
          <cell r="S1304">
            <v>6858.6094767395125</v>
          </cell>
          <cell r="T1304">
            <v>14531.271146935895</v>
          </cell>
        </row>
        <row r="1305">
          <cell r="R1305">
            <v>0</v>
          </cell>
          <cell r="S1305">
            <v>0</v>
          </cell>
          <cell r="T1305">
            <v>0</v>
          </cell>
        </row>
        <row r="1306">
          <cell r="R1306">
            <v>0</v>
          </cell>
          <cell r="S1306">
            <v>0</v>
          </cell>
          <cell r="T1306">
            <v>0</v>
          </cell>
        </row>
        <row r="1309">
          <cell r="R1309">
            <v>1053.8956279747565</v>
          </cell>
          <cell r="S1309">
            <v>1643.2187943106965</v>
          </cell>
          <cell r="T1309">
            <v>4437.2247895564587</v>
          </cell>
        </row>
        <row r="1310">
          <cell r="R1310">
            <v>1053.8956279747565</v>
          </cell>
          <cell r="S1310">
            <v>1643.2187943106965</v>
          </cell>
          <cell r="T1310">
            <v>4437.2247895564587</v>
          </cell>
        </row>
        <row r="1311">
          <cell r="R1311">
            <v>0</v>
          </cell>
          <cell r="S1311">
            <v>0</v>
          </cell>
          <cell r="T1311">
            <v>0</v>
          </cell>
        </row>
        <row r="1313">
          <cell r="R1313">
            <v>2000000</v>
          </cell>
          <cell r="S1313">
            <v>2000000</v>
          </cell>
          <cell r="T1313">
            <v>2000000</v>
          </cell>
        </row>
        <row r="1314">
          <cell r="R1314">
            <v>2000000</v>
          </cell>
          <cell r="S1314">
            <v>2000000</v>
          </cell>
          <cell r="T1314">
            <v>2000000</v>
          </cell>
        </row>
        <row r="1317">
          <cell r="R1317">
            <v>2000000</v>
          </cell>
          <cell r="S1317">
            <v>2000000</v>
          </cell>
          <cell r="T1317">
            <v>2000000</v>
          </cell>
        </row>
        <row r="1318">
          <cell r="R1318">
            <v>0</v>
          </cell>
          <cell r="S1318">
            <v>0</v>
          </cell>
          <cell r="T1318">
            <v>0</v>
          </cell>
        </row>
        <row r="1319">
          <cell r="R1319">
            <v>0</v>
          </cell>
          <cell r="S1319">
            <v>0</v>
          </cell>
          <cell r="T1319">
            <v>0</v>
          </cell>
        </row>
        <row r="1320">
          <cell r="R1320" t="str">
            <v>-</v>
          </cell>
          <cell r="S1320" t="str">
            <v>-</v>
          </cell>
          <cell r="T1320" t="str">
            <v>-</v>
          </cell>
        </row>
        <row r="1321">
          <cell r="R1321">
            <v>0</v>
          </cell>
          <cell r="S1321">
            <v>0</v>
          </cell>
          <cell r="T1321">
            <v>0</v>
          </cell>
        </row>
        <row r="1322">
          <cell r="R1322">
            <v>0</v>
          </cell>
          <cell r="S1322">
            <v>0</v>
          </cell>
          <cell r="T1322">
            <v>0</v>
          </cell>
        </row>
        <row r="1323">
          <cell r="R1323" t="e">
            <v>#REF!</v>
          </cell>
          <cell r="S1323" t="e">
            <v>#REF!</v>
          </cell>
          <cell r="T1323" t="e">
            <v>#REF!</v>
          </cell>
        </row>
        <row r="1324">
          <cell r="R1324">
            <v>0</v>
          </cell>
          <cell r="S1324">
            <v>0</v>
          </cell>
          <cell r="T1324">
            <v>0</v>
          </cell>
        </row>
        <row r="1325">
          <cell r="R1325">
            <v>0</v>
          </cell>
          <cell r="S1325">
            <v>0</v>
          </cell>
          <cell r="T1325">
            <v>0</v>
          </cell>
        </row>
        <row r="1326">
          <cell r="R1326">
            <v>0</v>
          </cell>
          <cell r="S1326">
            <v>0</v>
          </cell>
          <cell r="T1326">
            <v>0</v>
          </cell>
        </row>
        <row r="1327">
          <cell r="R1327">
            <v>0</v>
          </cell>
          <cell r="S1327">
            <v>0</v>
          </cell>
          <cell r="T1327">
            <v>0</v>
          </cell>
        </row>
        <row r="1328">
          <cell r="R1328" t="e">
            <v>#REF!</v>
          </cell>
          <cell r="S1328" t="e">
            <v>#REF!</v>
          </cell>
          <cell r="T1328" t="e">
            <v>#REF!</v>
          </cell>
        </row>
        <row r="1329">
          <cell r="R1329">
            <v>0</v>
          </cell>
          <cell r="S1329">
            <v>0</v>
          </cell>
          <cell r="T1329">
            <v>0</v>
          </cell>
        </row>
        <row r="1330">
          <cell r="R1330" t="e">
            <v>#REF!</v>
          </cell>
          <cell r="S1330" t="e">
            <v>#REF!</v>
          </cell>
          <cell r="T1330" t="e">
            <v>#REF!</v>
          </cell>
        </row>
        <row r="1331">
          <cell r="R1331">
            <v>0</v>
          </cell>
          <cell r="S1331">
            <v>0</v>
          </cell>
          <cell r="T1331">
            <v>0</v>
          </cell>
        </row>
        <row r="1332">
          <cell r="R1332">
            <v>0</v>
          </cell>
          <cell r="S1332">
            <v>0</v>
          </cell>
          <cell r="T1332">
            <v>0</v>
          </cell>
        </row>
        <row r="1333">
          <cell r="R1333">
            <v>0</v>
          </cell>
          <cell r="S1333">
            <v>0</v>
          </cell>
          <cell r="T1333">
            <v>0</v>
          </cell>
        </row>
        <row r="1337">
          <cell r="R1337">
            <v>0</v>
          </cell>
          <cell r="S1337">
            <v>0</v>
          </cell>
          <cell r="T1337">
            <v>0</v>
          </cell>
        </row>
        <row r="1338">
          <cell r="R1338">
            <v>0</v>
          </cell>
          <cell r="S1338">
            <v>0</v>
          </cell>
          <cell r="T1338">
            <v>0</v>
          </cell>
        </row>
        <row r="1339">
          <cell r="R1339">
            <v>0</v>
          </cell>
          <cell r="S1339">
            <v>0</v>
          </cell>
          <cell r="T1339">
            <v>0</v>
          </cell>
        </row>
        <row r="1340">
          <cell r="R1340">
            <v>0</v>
          </cell>
          <cell r="S1340">
            <v>0</v>
          </cell>
          <cell r="T1340">
            <v>0</v>
          </cell>
        </row>
        <row r="1341">
          <cell r="R1341">
            <v>0</v>
          </cell>
          <cell r="S1341">
            <v>0</v>
          </cell>
          <cell r="T1341">
            <v>0</v>
          </cell>
        </row>
        <row r="1342">
          <cell r="R1342">
            <v>0</v>
          </cell>
          <cell r="S1342">
            <v>0</v>
          </cell>
          <cell r="T1342">
            <v>0</v>
          </cell>
        </row>
        <row r="1343">
          <cell r="R1343">
            <v>0</v>
          </cell>
          <cell r="S1343">
            <v>0</v>
          </cell>
          <cell r="T1343">
            <v>0</v>
          </cell>
        </row>
        <row r="1344">
          <cell r="R1344">
            <v>0</v>
          </cell>
          <cell r="S1344">
            <v>0</v>
          </cell>
          <cell r="T1344">
            <v>0</v>
          </cell>
        </row>
        <row r="1345">
          <cell r="R1345">
            <v>0</v>
          </cell>
          <cell r="S1345">
            <v>0</v>
          </cell>
          <cell r="T1345">
            <v>0</v>
          </cell>
        </row>
        <row r="1346">
          <cell r="R1346">
            <v>0</v>
          </cell>
          <cell r="S1346">
            <v>0</v>
          </cell>
          <cell r="T1346">
            <v>0</v>
          </cell>
        </row>
        <row r="1349">
          <cell r="R1349">
            <v>0</v>
          </cell>
          <cell r="S1349">
            <v>0</v>
          </cell>
          <cell r="T1349">
            <v>0</v>
          </cell>
        </row>
        <row r="1350">
          <cell r="R1350">
            <v>0</v>
          </cell>
          <cell r="S1350">
            <v>0</v>
          </cell>
          <cell r="T1350">
            <v>0</v>
          </cell>
        </row>
        <row r="1351">
          <cell r="R1351">
            <v>0</v>
          </cell>
          <cell r="S1351">
            <v>0</v>
          </cell>
          <cell r="T1351">
            <v>0</v>
          </cell>
        </row>
        <row r="1353">
          <cell r="R1353">
            <v>2000000</v>
          </cell>
          <cell r="S1353">
            <v>2000000</v>
          </cell>
          <cell r="T1353">
            <v>2000000</v>
          </cell>
        </row>
        <row r="1354">
          <cell r="R1354">
            <v>2000000</v>
          </cell>
          <cell r="S1354">
            <v>2000000</v>
          </cell>
          <cell r="T1354">
            <v>2000000</v>
          </cell>
        </row>
        <row r="1358">
          <cell r="R1358">
            <v>0.76162864145104603</v>
          </cell>
          <cell r="S1358">
            <v>0.69261092303650906</v>
          </cell>
          <cell r="T1358">
            <v>0.66449881458874827</v>
          </cell>
        </row>
        <row r="1359">
          <cell r="R1359">
            <v>1.2108205965045367</v>
          </cell>
          <cell r="S1359">
            <v>0.90708994594573766</v>
          </cell>
          <cell r="T1359">
            <v>0.80610266091953853</v>
          </cell>
        </row>
        <row r="1360">
          <cell r="R1360">
            <v>1.2108205965045367</v>
          </cell>
          <cell r="S1360">
            <v>0.90708994594573766</v>
          </cell>
          <cell r="T1360">
            <v>0.80610266091953853</v>
          </cell>
        </row>
        <row r="1362">
          <cell r="R1362" t="str">
            <v>-</v>
          </cell>
          <cell r="S1362" t="str">
            <v>-</v>
          </cell>
          <cell r="T1362" t="str">
            <v>-</v>
          </cell>
        </row>
        <row r="1363">
          <cell r="R1363" t="str">
            <v>-</v>
          </cell>
          <cell r="S1363" t="str">
            <v>-</v>
          </cell>
          <cell r="T1363" t="str">
            <v>-</v>
          </cell>
        </row>
        <row r="1364">
          <cell r="R1364">
            <v>0.51551405030526809</v>
          </cell>
          <cell r="S1364">
            <v>0.57008333717077631</v>
          </cell>
          <cell r="T1364">
            <v>0.59295043623840638</v>
          </cell>
        </row>
        <row r="1365">
          <cell r="R1365">
            <v>0.46804729461763822</v>
          </cell>
          <cell r="S1365">
            <v>0.50530244418450065</v>
          </cell>
          <cell r="T1365">
            <v>0.4766493368340709</v>
          </cell>
        </row>
        <row r="1366">
          <cell r="R1366">
            <v>0.52990108490954413</v>
          </cell>
          <cell r="S1366">
            <v>0.53435538276950079</v>
          </cell>
          <cell r="T1366">
            <v>0.50062066094504898</v>
          </cell>
        </row>
        <row r="1367">
          <cell r="R1367">
            <v>0.25184186913240741</v>
          </cell>
          <cell r="S1367">
            <v>0.33894217025720524</v>
          </cell>
          <cell r="T1367">
            <v>0.33609772701945761</v>
          </cell>
        </row>
        <row r="1368">
          <cell r="R1368" t="e">
            <v>#DIV/0!</v>
          </cell>
          <cell r="S1368" t="e">
            <v>#DIV/0!</v>
          </cell>
          <cell r="T1368" t="e">
            <v>#DIV/0!</v>
          </cell>
        </row>
        <row r="1369">
          <cell r="R1369">
            <v>0.57543144020677728</v>
          </cell>
          <cell r="S1369">
            <v>0.64626134932267498</v>
          </cell>
          <cell r="T1369">
            <v>0.73002470396174424</v>
          </cell>
        </row>
        <row r="1370">
          <cell r="R1370">
            <v>0.57543144020677728</v>
          </cell>
          <cell r="S1370">
            <v>0.64626134932267498</v>
          </cell>
          <cell r="T1370">
            <v>0.73002470396174424</v>
          </cell>
        </row>
        <row r="1372">
          <cell r="R1372">
            <v>0.39085955517187315</v>
          </cell>
          <cell r="S1372">
            <v>0.39806296093189808</v>
          </cell>
          <cell r="T1372">
            <v>0.40499707191285816</v>
          </cell>
        </row>
        <row r="1373">
          <cell r="R1373">
            <v>0.55970383936525681</v>
          </cell>
          <cell r="S1373">
            <v>0.20605778324886129</v>
          </cell>
          <cell r="T1373">
            <v>0.2166377234965382</v>
          </cell>
        </row>
        <row r="1374">
          <cell r="R1374">
            <v>0.36986663917056645</v>
          </cell>
          <cell r="S1374">
            <v>0.45092161743908621</v>
          </cell>
          <cell r="T1374">
            <v>0.46743430409990178</v>
          </cell>
        </row>
        <row r="1378">
          <cell r="R1378">
            <v>0.20594885678609948</v>
          </cell>
          <cell r="S1378">
            <v>0.36127002897960286</v>
          </cell>
          <cell r="T1378">
            <v>0.39227422950172153</v>
          </cell>
        </row>
        <row r="1379">
          <cell r="R1379">
            <v>0</v>
          </cell>
          <cell r="S1379">
            <v>0</v>
          </cell>
          <cell r="T1379">
            <v>0</v>
          </cell>
        </row>
        <row r="1380">
          <cell r="R1380">
            <v>0</v>
          </cell>
          <cell r="S1380">
            <v>0</v>
          </cell>
          <cell r="T1380">
            <v>0</v>
          </cell>
        </row>
        <row r="1381">
          <cell r="R1381">
            <v>0.61598450199849586</v>
          </cell>
          <cell r="S1381">
            <v>0.62186902288260404</v>
          </cell>
          <cell r="T1381">
            <v>0.5724151581936584</v>
          </cell>
        </row>
        <row r="1382">
          <cell r="R1382">
            <v>0.44026192553773758</v>
          </cell>
          <cell r="S1382">
            <v>0.44177093639424414</v>
          </cell>
          <cell r="T1382">
            <v>0.42289880131251861</v>
          </cell>
        </row>
        <row r="1383">
          <cell r="R1383">
            <v>4.5530323955853824E-2</v>
          </cell>
          <cell r="S1383">
            <v>0.31042372537956509</v>
          </cell>
          <cell r="T1383">
            <v>0.40096414190369767</v>
          </cell>
        </row>
        <row r="1384">
          <cell r="R1384">
            <v>0.18988246150106627</v>
          </cell>
          <cell r="S1384">
            <v>0.1395908324721947</v>
          </cell>
          <cell r="T1384">
            <v>0.28328333098976299</v>
          </cell>
        </row>
        <row r="1385">
          <cell r="R1385">
            <v>0.15102233595354944</v>
          </cell>
          <cell r="S1385">
            <v>0.16306566506330278</v>
          </cell>
          <cell r="T1385">
            <v>0.17027100573709256</v>
          </cell>
        </row>
        <row r="1386">
          <cell r="R1386">
            <v>6.1164254630323822E-2</v>
          </cell>
          <cell r="S1386">
            <v>0.13416344198603958</v>
          </cell>
          <cell r="T1386">
            <v>0.17134566625174791</v>
          </cell>
        </row>
        <row r="1387">
          <cell r="R1387">
            <v>0.55070891612548112</v>
          </cell>
          <cell r="S1387">
            <v>0.63934426229508201</v>
          </cell>
          <cell r="T1387">
            <v>0.6393442622950819</v>
          </cell>
        </row>
        <row r="1391">
          <cell r="R1391">
            <v>0.29003509066406913</v>
          </cell>
          <cell r="S1391">
            <v>0.29449879564314979</v>
          </cell>
          <cell r="T1391">
            <v>0.362863142868385</v>
          </cell>
        </row>
        <row r="1392">
          <cell r="R1392">
            <v>-0.13462045274603551</v>
          </cell>
          <cell r="S1392">
            <v>4.9048418485839688E-3</v>
          </cell>
          <cell r="T1392">
            <v>0.16804177509271848</v>
          </cell>
        </row>
        <row r="1395">
          <cell r="R1395" t="str">
            <v>-</v>
          </cell>
          <cell r="S1395" t="str">
            <v>-</v>
          </cell>
          <cell r="T1395" t="str">
            <v>-</v>
          </cell>
        </row>
        <row r="1398">
          <cell r="R1398">
            <v>30918886.924349856</v>
          </cell>
          <cell r="S1398">
            <v>38547176.630839437</v>
          </cell>
          <cell r="T1398">
            <v>40753420.714704707</v>
          </cell>
        </row>
        <row r="1399">
          <cell r="R1399">
            <v>9669049.5999999996</v>
          </cell>
          <cell r="S1399">
            <v>11305384.798716936</v>
          </cell>
          <cell r="T1399">
            <v>12297361.989084128</v>
          </cell>
        </row>
        <row r="1400">
          <cell r="R1400">
            <v>9659547.5999999996</v>
          </cell>
          <cell r="S1400">
            <v>11305372.798716936</v>
          </cell>
          <cell r="T1400">
            <v>12297349.989084128</v>
          </cell>
        </row>
        <row r="1401">
          <cell r="R1401" t="str">
            <v>-</v>
          </cell>
          <cell r="S1401" t="str">
            <v>-</v>
          </cell>
          <cell r="T1401" t="str">
            <v>-</v>
          </cell>
        </row>
        <row r="1402">
          <cell r="R1402">
            <v>9502</v>
          </cell>
          <cell r="S1402">
            <v>12</v>
          </cell>
          <cell r="T1402">
            <v>12</v>
          </cell>
        </row>
        <row r="1403">
          <cell r="R1403">
            <v>0</v>
          </cell>
          <cell r="S1403">
            <v>0</v>
          </cell>
          <cell r="T1403">
            <v>0</v>
          </cell>
        </row>
        <row r="1404">
          <cell r="R1404">
            <v>17391518.460006665</v>
          </cell>
          <cell r="S1404">
            <v>19117294.129007347</v>
          </cell>
          <cell r="T1404">
            <v>20454384.527846772</v>
          </cell>
        </row>
        <row r="1405">
          <cell r="R1405">
            <v>11848984.895006666</v>
          </cell>
          <cell r="S1405">
            <v>13132660.564007347</v>
          </cell>
          <cell r="T1405">
            <v>13953869.722846773</v>
          </cell>
        </row>
        <row r="1406">
          <cell r="R1406">
            <v>11715766</v>
          </cell>
          <cell r="S1406">
            <v>12875775.174507348</v>
          </cell>
          <cell r="T1406">
            <v>13682428.888471773</v>
          </cell>
        </row>
        <row r="1407">
          <cell r="R1407">
            <v>133218.89500666666</v>
          </cell>
          <cell r="S1407">
            <v>256885.38950000002</v>
          </cell>
          <cell r="T1407">
            <v>271440.83437499998</v>
          </cell>
        </row>
        <row r="1408">
          <cell r="R1408">
            <v>0</v>
          </cell>
          <cell r="S1408">
            <v>0</v>
          </cell>
          <cell r="T1408">
            <v>0</v>
          </cell>
        </row>
        <row r="1409">
          <cell r="R1409">
            <v>5542533.5650000004</v>
          </cell>
          <cell r="S1409">
            <v>5984633.5650000004</v>
          </cell>
          <cell r="T1409">
            <v>6500514.8050000006</v>
          </cell>
        </row>
        <row r="1410">
          <cell r="R1410">
            <v>5542533.5650000004</v>
          </cell>
          <cell r="S1410">
            <v>5984633.5650000004</v>
          </cell>
          <cell r="T1410">
            <v>6500514.8050000006</v>
          </cell>
        </row>
        <row r="1412">
          <cell r="R1412">
            <v>1254512</v>
          </cell>
          <cell r="S1412">
            <v>4417465.76</v>
          </cell>
          <cell r="T1412">
            <v>4216722.3838</v>
          </cell>
        </row>
        <row r="1413">
          <cell r="R1413">
            <v>877896</v>
          </cell>
          <cell r="S1413">
            <v>3500849.7600000002</v>
          </cell>
          <cell r="T1413">
            <v>3300106.3838</v>
          </cell>
        </row>
        <row r="1414">
          <cell r="R1414">
            <v>376616</v>
          </cell>
          <cell r="S1414">
            <v>916616</v>
          </cell>
          <cell r="T1414">
            <v>916616</v>
          </cell>
        </row>
        <row r="1418">
          <cell r="R1418">
            <v>1416444.2863511918</v>
          </cell>
          <cell r="S1418">
            <v>2495239.2431231532</v>
          </cell>
          <cell r="T1418">
            <v>2563632.5964818057</v>
          </cell>
        </row>
        <row r="1419">
          <cell r="R1419">
            <v>0</v>
          </cell>
          <cell r="S1419">
            <v>0</v>
          </cell>
          <cell r="T1419">
            <v>0</v>
          </cell>
        </row>
        <row r="1420">
          <cell r="R1420">
            <v>0</v>
          </cell>
          <cell r="S1420">
            <v>0</v>
          </cell>
          <cell r="T1420">
            <v>0</v>
          </cell>
        </row>
        <row r="1421">
          <cell r="R1421">
            <v>416829.92482999997</v>
          </cell>
          <cell r="S1421">
            <v>522334.96110000001</v>
          </cell>
          <cell r="T1421">
            <v>522704.61109999998</v>
          </cell>
        </row>
        <row r="1422">
          <cell r="R1422">
            <v>395918.07285666344</v>
          </cell>
          <cell r="S1422">
            <v>405772</v>
          </cell>
          <cell r="T1422">
            <v>410026</v>
          </cell>
        </row>
        <row r="1423">
          <cell r="R1423">
            <v>43635</v>
          </cell>
          <cell r="S1423">
            <v>112830.02</v>
          </cell>
          <cell r="T1423">
            <v>124113.22200000001</v>
          </cell>
        </row>
        <row r="1424">
          <cell r="R1424">
            <v>138614</v>
          </cell>
          <cell r="S1424">
            <v>434494.2</v>
          </cell>
          <cell r="T1424">
            <v>434671.2</v>
          </cell>
        </row>
        <row r="1425">
          <cell r="R1425">
            <v>158105</v>
          </cell>
          <cell r="S1425">
            <v>146217</v>
          </cell>
          <cell r="T1425">
            <v>228748</v>
          </cell>
        </row>
        <row r="1426">
          <cell r="R1426">
            <v>123627</v>
          </cell>
          <cell r="S1426">
            <v>130197</v>
          </cell>
          <cell r="T1426">
            <v>135534</v>
          </cell>
        </row>
        <row r="1427">
          <cell r="R1427">
            <v>139715.28866452843</v>
          </cell>
          <cell r="S1427">
            <v>743394.06202315306</v>
          </cell>
          <cell r="T1427">
            <v>707835.5633818059</v>
          </cell>
        </row>
        <row r="1430">
          <cell r="R1430">
            <v>194977.57799200001</v>
          </cell>
          <cell r="S1430">
            <v>219407.69999200001</v>
          </cell>
          <cell r="T1430">
            <v>228934.21749200003</v>
          </cell>
        </row>
        <row r="1431">
          <cell r="R1431">
            <v>7294</v>
          </cell>
          <cell r="S1431">
            <v>7775.5500000000011</v>
          </cell>
          <cell r="T1431">
            <v>5802.0675000000001</v>
          </cell>
        </row>
        <row r="1432">
          <cell r="R1432">
            <v>187683.57799200001</v>
          </cell>
          <cell r="S1432">
            <v>211632.14999200002</v>
          </cell>
          <cell r="T1432">
            <v>223132.14999200002</v>
          </cell>
        </row>
        <row r="1434">
          <cell r="R1434">
            <v>992385</v>
          </cell>
          <cell r="S1434">
            <v>992385</v>
          </cell>
          <cell r="T1434">
            <v>992385</v>
          </cell>
        </row>
        <row r="1435">
          <cell r="R1435">
            <v>992385</v>
          </cell>
          <cell r="S1435">
            <v>992385</v>
          </cell>
          <cell r="T1435">
            <v>992385</v>
          </cell>
        </row>
        <row r="1438">
          <cell r="R1438">
            <v>34986.541666666664</v>
          </cell>
          <cell r="S1438">
            <v>37871</v>
          </cell>
          <cell r="T1438">
            <v>38030</v>
          </cell>
        </row>
        <row r="1439">
          <cell r="R1439">
            <v>16505</v>
          </cell>
          <cell r="S1439">
            <v>16508</v>
          </cell>
          <cell r="T1439">
            <v>16508</v>
          </cell>
        </row>
        <row r="1440">
          <cell r="R1440">
            <v>16497</v>
          </cell>
          <cell r="S1440">
            <v>16500</v>
          </cell>
          <cell r="T1440">
            <v>16500</v>
          </cell>
        </row>
        <row r="1441">
          <cell r="R1441" t="str">
            <v>-</v>
          </cell>
          <cell r="S1441" t="str">
            <v>-</v>
          </cell>
          <cell r="T1441" t="str">
            <v>-</v>
          </cell>
        </row>
        <row r="1442">
          <cell r="R1442">
            <v>8</v>
          </cell>
          <cell r="S1442">
            <v>8</v>
          </cell>
          <cell r="T1442">
            <v>8</v>
          </cell>
        </row>
        <row r="1443">
          <cell r="R1443">
            <v>0</v>
          </cell>
          <cell r="S1443">
            <v>0</v>
          </cell>
          <cell r="T1443">
            <v>0</v>
          </cell>
        </row>
        <row r="1444">
          <cell r="R1444">
            <v>11112</v>
          </cell>
          <cell r="S1444">
            <v>13565</v>
          </cell>
          <cell r="T1444">
            <v>13752</v>
          </cell>
        </row>
        <row r="1445">
          <cell r="R1445">
            <v>6732</v>
          </cell>
          <cell r="S1445">
            <v>6871</v>
          </cell>
          <cell r="T1445">
            <v>6910</v>
          </cell>
        </row>
        <row r="1446">
          <cell r="R1446">
            <v>6575</v>
          </cell>
          <cell r="S1446">
            <v>6736</v>
          </cell>
          <cell r="T1446">
            <v>6775</v>
          </cell>
        </row>
        <row r="1447">
          <cell r="R1447">
            <v>157</v>
          </cell>
          <cell r="S1447">
            <v>135</v>
          </cell>
          <cell r="T1447">
            <v>135</v>
          </cell>
        </row>
        <row r="1448">
          <cell r="R1448">
            <v>0</v>
          </cell>
          <cell r="S1448">
            <v>0</v>
          </cell>
          <cell r="T1448">
            <v>0</v>
          </cell>
        </row>
        <row r="1449">
          <cell r="R1449">
            <v>4380</v>
          </cell>
          <cell r="S1449">
            <v>6694</v>
          </cell>
          <cell r="T1449">
            <v>6842</v>
          </cell>
        </row>
        <row r="1450">
          <cell r="R1450">
            <v>4380</v>
          </cell>
          <cell r="S1450">
            <v>6694</v>
          </cell>
          <cell r="T1450">
            <v>6842</v>
          </cell>
        </row>
        <row r="1452">
          <cell r="R1452">
            <v>2238</v>
          </cell>
          <cell r="S1452">
            <v>2403</v>
          </cell>
          <cell r="T1452">
            <v>2323</v>
          </cell>
        </row>
        <row r="1453">
          <cell r="R1453">
            <v>2118</v>
          </cell>
          <cell r="S1453">
            <v>2283</v>
          </cell>
          <cell r="T1453">
            <v>2203</v>
          </cell>
        </row>
        <row r="1454">
          <cell r="R1454">
            <v>120</v>
          </cell>
          <cell r="S1454">
            <v>120</v>
          </cell>
          <cell r="T1454">
            <v>120</v>
          </cell>
        </row>
        <row r="1458">
          <cell r="R1458">
            <v>4199</v>
          </cell>
          <cell r="S1458">
            <v>4374</v>
          </cell>
          <cell r="T1458">
            <v>4416</v>
          </cell>
        </row>
        <row r="1459">
          <cell r="R1459">
            <v>0</v>
          </cell>
          <cell r="S1459">
            <v>0</v>
          </cell>
          <cell r="T1459">
            <v>0</v>
          </cell>
        </row>
        <row r="1460">
          <cell r="R1460">
            <v>0</v>
          </cell>
          <cell r="S1460">
            <v>0</v>
          </cell>
          <cell r="T1460">
            <v>0</v>
          </cell>
        </row>
        <row r="1461">
          <cell r="R1461">
            <v>732</v>
          </cell>
          <cell r="S1461">
            <v>505</v>
          </cell>
          <cell r="T1461">
            <v>505</v>
          </cell>
        </row>
        <row r="1462">
          <cell r="R1462">
            <v>1561</v>
          </cell>
          <cell r="S1462">
            <v>1557</v>
          </cell>
          <cell r="T1462">
            <v>1590</v>
          </cell>
        </row>
        <row r="1463">
          <cell r="R1463">
            <v>162</v>
          </cell>
          <cell r="S1463">
            <v>230</v>
          </cell>
          <cell r="T1463">
            <v>230</v>
          </cell>
        </row>
        <row r="1464">
          <cell r="R1464">
            <v>315</v>
          </cell>
          <cell r="S1464">
            <v>375</v>
          </cell>
          <cell r="T1464">
            <v>375</v>
          </cell>
        </row>
        <row r="1465">
          <cell r="R1465">
            <v>555</v>
          </cell>
          <cell r="S1465">
            <v>569</v>
          </cell>
          <cell r="T1465">
            <v>573</v>
          </cell>
        </row>
        <row r="1466">
          <cell r="R1466">
            <v>740</v>
          </cell>
          <cell r="S1466">
            <v>778</v>
          </cell>
          <cell r="T1466">
            <v>778</v>
          </cell>
        </row>
        <row r="1467">
          <cell r="R1467">
            <v>134</v>
          </cell>
          <cell r="S1467">
            <v>360</v>
          </cell>
          <cell r="T1467">
            <v>365</v>
          </cell>
        </row>
        <row r="1470">
          <cell r="R1470">
            <v>477.54166666666663</v>
          </cell>
          <cell r="S1470">
            <v>566</v>
          </cell>
          <cell r="T1470">
            <v>576</v>
          </cell>
        </row>
        <row r="1471">
          <cell r="R1471">
            <v>54</v>
          </cell>
          <cell r="S1471">
            <v>65</v>
          </cell>
          <cell r="T1471">
            <v>75</v>
          </cell>
        </row>
        <row r="1472">
          <cell r="R1472">
            <v>423.54166666666663</v>
          </cell>
          <cell r="S1472">
            <v>501</v>
          </cell>
          <cell r="T1472">
            <v>501</v>
          </cell>
        </row>
        <row r="1474">
          <cell r="R1474">
            <v>455</v>
          </cell>
          <cell r="S1474">
            <v>455</v>
          </cell>
          <cell r="T1474">
            <v>455</v>
          </cell>
        </row>
        <row r="1475">
          <cell r="R1475">
            <v>455</v>
          </cell>
          <cell r="S1475">
            <v>455</v>
          </cell>
          <cell r="T1475">
            <v>455</v>
          </cell>
        </row>
        <row r="1478">
          <cell r="R1478">
            <v>3128</v>
          </cell>
          <cell r="S1478">
            <v>3364</v>
          </cell>
          <cell r="T1478">
            <v>3299</v>
          </cell>
        </row>
        <row r="1479">
          <cell r="R1479">
            <v>190</v>
          </cell>
          <cell r="S1479">
            <v>193</v>
          </cell>
          <cell r="T1479">
            <v>193</v>
          </cell>
        </row>
        <row r="1480">
          <cell r="R1480">
            <v>182</v>
          </cell>
          <cell r="S1480">
            <v>185</v>
          </cell>
          <cell r="T1480">
            <v>185</v>
          </cell>
        </row>
        <row r="1481">
          <cell r="R1481" t="str">
            <v>-</v>
          </cell>
          <cell r="S1481" t="str">
            <v>-</v>
          </cell>
          <cell r="T1481" t="str">
            <v>-</v>
          </cell>
        </row>
        <row r="1482">
          <cell r="R1482">
            <v>8</v>
          </cell>
          <cell r="S1482">
            <v>8</v>
          </cell>
          <cell r="T1482">
            <v>8</v>
          </cell>
        </row>
        <row r="1483">
          <cell r="R1483">
            <v>0</v>
          </cell>
          <cell r="S1483">
            <v>0</v>
          </cell>
          <cell r="T1483">
            <v>0</v>
          </cell>
        </row>
        <row r="1484">
          <cell r="R1484">
            <v>1044</v>
          </cell>
          <cell r="S1484">
            <v>1255</v>
          </cell>
          <cell r="T1484">
            <v>1255</v>
          </cell>
        </row>
        <row r="1485">
          <cell r="R1485">
            <v>357</v>
          </cell>
          <cell r="S1485">
            <v>319</v>
          </cell>
          <cell r="T1485">
            <v>319</v>
          </cell>
        </row>
        <row r="1486">
          <cell r="R1486">
            <v>227</v>
          </cell>
          <cell r="S1486">
            <v>227</v>
          </cell>
          <cell r="T1486">
            <v>227</v>
          </cell>
        </row>
        <row r="1487">
          <cell r="R1487">
            <v>130</v>
          </cell>
          <cell r="S1487">
            <v>92</v>
          </cell>
          <cell r="T1487">
            <v>92</v>
          </cell>
        </row>
        <row r="1488">
          <cell r="R1488">
            <v>0</v>
          </cell>
          <cell r="S1488">
            <v>0</v>
          </cell>
          <cell r="T1488">
            <v>0</v>
          </cell>
        </row>
        <row r="1489">
          <cell r="R1489">
            <v>687</v>
          </cell>
          <cell r="S1489">
            <v>936</v>
          </cell>
          <cell r="T1489">
            <v>936</v>
          </cell>
        </row>
        <row r="1490">
          <cell r="R1490">
            <v>687</v>
          </cell>
          <cell r="S1490">
            <v>936</v>
          </cell>
          <cell r="T1490">
            <v>936</v>
          </cell>
        </row>
        <row r="1492">
          <cell r="R1492">
            <v>554</v>
          </cell>
          <cell r="S1492">
            <v>556</v>
          </cell>
          <cell r="T1492">
            <v>476</v>
          </cell>
        </row>
        <row r="1493">
          <cell r="R1493">
            <v>434</v>
          </cell>
          <cell r="S1493">
            <v>436</v>
          </cell>
          <cell r="T1493">
            <v>356</v>
          </cell>
        </row>
        <row r="1494">
          <cell r="R1494">
            <v>120</v>
          </cell>
          <cell r="S1494">
            <v>120</v>
          </cell>
          <cell r="T1494">
            <v>120</v>
          </cell>
        </row>
        <row r="1498">
          <cell r="R1498">
            <v>694</v>
          </cell>
          <cell r="S1498">
            <v>702</v>
          </cell>
          <cell r="T1498">
            <v>712</v>
          </cell>
        </row>
        <row r="1499">
          <cell r="R1499">
            <v>0</v>
          </cell>
          <cell r="S1499">
            <v>0</v>
          </cell>
          <cell r="T1499">
            <v>0</v>
          </cell>
        </row>
        <row r="1500">
          <cell r="R1500">
            <v>0</v>
          </cell>
          <cell r="S1500">
            <v>0</v>
          </cell>
          <cell r="T1500">
            <v>0</v>
          </cell>
        </row>
        <row r="1501">
          <cell r="R1501">
            <v>109</v>
          </cell>
          <cell r="S1501">
            <v>90</v>
          </cell>
          <cell r="T1501">
            <v>90</v>
          </cell>
        </row>
        <row r="1502">
          <cell r="R1502">
            <v>189</v>
          </cell>
          <cell r="S1502">
            <v>199</v>
          </cell>
          <cell r="T1502">
            <v>204</v>
          </cell>
        </row>
        <row r="1503">
          <cell r="R1503">
            <v>61</v>
          </cell>
          <cell r="S1503">
            <v>52</v>
          </cell>
          <cell r="T1503">
            <v>52</v>
          </cell>
        </row>
        <row r="1504">
          <cell r="R1504">
            <v>32</v>
          </cell>
          <cell r="S1504">
            <v>35</v>
          </cell>
          <cell r="T1504">
            <v>35</v>
          </cell>
        </row>
        <row r="1505">
          <cell r="R1505">
            <v>206</v>
          </cell>
          <cell r="S1505">
            <v>230</v>
          </cell>
          <cell r="T1505">
            <v>230</v>
          </cell>
        </row>
        <row r="1506">
          <cell r="R1506">
            <v>52</v>
          </cell>
          <cell r="S1506">
            <v>51</v>
          </cell>
          <cell r="T1506">
            <v>51</v>
          </cell>
        </row>
        <row r="1507">
          <cell r="R1507">
            <v>45</v>
          </cell>
          <cell r="S1507">
            <v>45</v>
          </cell>
          <cell r="T1507">
            <v>50</v>
          </cell>
        </row>
        <row r="1510">
          <cell r="R1510">
            <v>191</v>
          </cell>
          <cell r="S1510">
            <v>203</v>
          </cell>
          <cell r="T1510">
            <v>208</v>
          </cell>
        </row>
        <row r="1511">
          <cell r="R1511">
            <v>17</v>
          </cell>
          <cell r="S1511">
            <v>20</v>
          </cell>
          <cell r="T1511">
            <v>25</v>
          </cell>
        </row>
        <row r="1512">
          <cell r="R1512">
            <v>174</v>
          </cell>
          <cell r="S1512">
            <v>183</v>
          </cell>
          <cell r="T1512">
            <v>183</v>
          </cell>
        </row>
        <row r="1514">
          <cell r="R1514">
            <v>455</v>
          </cell>
          <cell r="S1514">
            <v>455</v>
          </cell>
          <cell r="T1514">
            <v>455</v>
          </cell>
        </row>
        <row r="1515">
          <cell r="R1515">
            <v>455</v>
          </cell>
          <cell r="S1515">
            <v>455</v>
          </cell>
          <cell r="T1515">
            <v>455</v>
          </cell>
        </row>
        <row r="1518">
          <cell r="R1518">
            <v>41347908.321565516</v>
          </cell>
          <cell r="S1518">
            <v>43768871.759681426</v>
          </cell>
          <cell r="T1518">
            <v>44599413.645690039</v>
          </cell>
        </row>
        <row r="1519">
          <cell r="R1519">
            <v>13948913.526252765</v>
          </cell>
          <cell r="S1519">
            <v>14266648.517058322</v>
          </cell>
          <cell r="T1519">
            <v>14407433.19629848</v>
          </cell>
        </row>
        <row r="1520">
          <cell r="R1520">
            <v>13912046.526252765</v>
          </cell>
          <cell r="S1520">
            <v>14229481.517058322</v>
          </cell>
          <cell r="T1520">
            <v>14370266.19629848</v>
          </cell>
        </row>
        <row r="1521">
          <cell r="R1521" t="str">
            <v>-</v>
          </cell>
          <cell r="S1521" t="str">
            <v>-</v>
          </cell>
          <cell r="T1521" t="str">
            <v>-</v>
          </cell>
        </row>
        <row r="1522">
          <cell r="R1522">
            <v>36867</v>
          </cell>
          <cell r="S1522">
            <v>37167</v>
          </cell>
          <cell r="T1522">
            <v>37167</v>
          </cell>
        </row>
        <row r="1523">
          <cell r="R1523">
            <v>0</v>
          </cell>
          <cell r="S1523">
            <v>0</v>
          </cell>
          <cell r="T1523">
            <v>0</v>
          </cell>
        </row>
        <row r="1524">
          <cell r="R1524">
            <v>17538684.658764198</v>
          </cell>
          <cell r="S1524">
            <v>18881814.70551385</v>
          </cell>
          <cell r="T1524">
            <v>19232541.51867222</v>
          </cell>
        </row>
        <row r="1525">
          <cell r="R1525">
            <v>11370898.888457008</v>
          </cell>
          <cell r="S1525">
            <v>11742528.007213851</v>
          </cell>
          <cell r="T1525">
            <v>11850723.376497218</v>
          </cell>
        </row>
        <row r="1526">
          <cell r="R1526">
            <v>10863795.942266585</v>
          </cell>
          <cell r="S1526">
            <v>11150572.657692803</v>
          </cell>
          <cell r="T1526">
            <v>11235339.021940719</v>
          </cell>
        </row>
        <row r="1527">
          <cell r="R1527">
            <v>507102.94619042194</v>
          </cell>
          <cell r="S1527">
            <v>591955.34952104907</v>
          </cell>
          <cell r="T1527">
            <v>615384.35455649893</v>
          </cell>
        </row>
        <row r="1528">
          <cell r="R1528">
            <v>0</v>
          </cell>
          <cell r="S1528">
            <v>0</v>
          </cell>
          <cell r="T1528">
            <v>0</v>
          </cell>
        </row>
        <row r="1529">
          <cell r="R1529">
            <v>6167785.7703071898</v>
          </cell>
          <cell r="S1529">
            <v>7139286.6983000003</v>
          </cell>
          <cell r="T1529">
            <v>7381818.1421750002</v>
          </cell>
        </row>
        <row r="1530">
          <cell r="R1530">
            <v>6167785.7703071898</v>
          </cell>
          <cell r="S1530">
            <v>7139286.6983000003</v>
          </cell>
          <cell r="T1530">
            <v>7381818.1421750002</v>
          </cell>
        </row>
        <row r="1532">
          <cell r="R1532">
            <v>2871151</v>
          </cell>
          <cell r="S1532">
            <v>3222860</v>
          </cell>
          <cell r="T1532">
            <v>3326458</v>
          </cell>
        </row>
        <row r="1533">
          <cell r="R1533">
            <v>2347910</v>
          </cell>
          <cell r="S1533">
            <v>2699619</v>
          </cell>
          <cell r="T1533">
            <v>2803217</v>
          </cell>
        </row>
        <row r="1534">
          <cell r="R1534">
            <v>523241</v>
          </cell>
          <cell r="S1534">
            <v>523241</v>
          </cell>
          <cell r="T1534">
            <v>523241</v>
          </cell>
        </row>
        <row r="1538">
          <cell r="R1538">
            <v>4171553.2597505827</v>
          </cell>
          <cell r="S1538">
            <v>4570272.3706112783</v>
          </cell>
          <cell r="T1538">
            <v>4803486.1100363676</v>
          </cell>
        </row>
        <row r="1539">
          <cell r="R1539">
            <v>0</v>
          </cell>
          <cell r="S1539">
            <v>0</v>
          </cell>
          <cell r="T1539">
            <v>0</v>
          </cell>
        </row>
        <row r="1540">
          <cell r="R1540">
            <v>0</v>
          </cell>
          <cell r="S1540">
            <v>0</v>
          </cell>
          <cell r="T1540">
            <v>0</v>
          </cell>
        </row>
        <row r="1541">
          <cell r="R1541">
            <v>932123.75269026658</v>
          </cell>
          <cell r="S1541">
            <v>749902.61424677819</v>
          </cell>
          <cell r="T1541">
            <v>791161.17066096235</v>
          </cell>
        </row>
        <row r="1542">
          <cell r="R1542">
            <v>1315013.2282838374</v>
          </cell>
          <cell r="S1542">
            <v>1534469.6</v>
          </cell>
          <cell r="T1542">
            <v>1707694.66</v>
          </cell>
        </row>
        <row r="1543">
          <cell r="R1543">
            <v>269503</v>
          </cell>
          <cell r="S1543">
            <v>401232</v>
          </cell>
          <cell r="T1543">
            <v>401232</v>
          </cell>
        </row>
        <row r="1544">
          <cell r="R1544">
            <v>199408</v>
          </cell>
          <cell r="S1544">
            <v>242850</v>
          </cell>
          <cell r="T1544">
            <v>242850</v>
          </cell>
        </row>
        <row r="1545">
          <cell r="R1545">
            <v>383029</v>
          </cell>
          <cell r="S1545">
            <v>451515.2</v>
          </cell>
          <cell r="T1545">
            <v>454012</v>
          </cell>
        </row>
        <row r="1546">
          <cell r="R1546">
            <v>825530</v>
          </cell>
          <cell r="S1546">
            <v>874666</v>
          </cell>
          <cell r="T1546">
            <v>874666</v>
          </cell>
        </row>
        <row r="1547">
          <cell r="R1547">
            <v>246946.27877647843</v>
          </cell>
          <cell r="S1547">
            <v>315636.95636449975</v>
          </cell>
          <cell r="T1547">
            <v>331870.2793754047</v>
          </cell>
        </row>
        <row r="1550">
          <cell r="R1550">
            <v>670559.87679797388</v>
          </cell>
          <cell r="S1550">
            <v>680230.16649797396</v>
          </cell>
          <cell r="T1550">
            <v>682448.82068297383</v>
          </cell>
        </row>
        <row r="1551">
          <cell r="R1551">
            <v>234497.79399999999</v>
          </cell>
          <cell r="S1551">
            <v>244168.08370000002</v>
          </cell>
          <cell r="T1551">
            <v>246386.73788500001</v>
          </cell>
        </row>
        <row r="1552">
          <cell r="R1552">
            <v>436062.08279797388</v>
          </cell>
          <cell r="S1552">
            <v>436062.08279797388</v>
          </cell>
          <cell r="T1552">
            <v>436062.08279797388</v>
          </cell>
        </row>
        <row r="1554">
          <cell r="R1554">
            <v>2147046</v>
          </cell>
          <cell r="S1554">
            <v>2147046</v>
          </cell>
          <cell r="T1554">
            <v>2147046</v>
          </cell>
        </row>
        <row r="1555">
          <cell r="R1555">
            <v>2147046</v>
          </cell>
          <cell r="S1555">
            <v>2147046</v>
          </cell>
          <cell r="T1555">
            <v>2147046</v>
          </cell>
        </row>
        <row r="1558">
          <cell r="R1558">
            <v>126452.49914572375</v>
          </cell>
          <cell r="S1558">
            <v>122687.51977345755</v>
          </cell>
          <cell r="T1558">
            <v>124249.51411086544</v>
          </cell>
        </row>
        <row r="1559">
          <cell r="R1559">
            <v>128511.19902567187</v>
          </cell>
          <cell r="S1559">
            <v>131397.12812709098</v>
          </cell>
          <cell r="T1559">
            <v>132695.29829094472</v>
          </cell>
        </row>
        <row r="1560">
          <cell r="R1560">
            <v>128387.28798682877</v>
          </cell>
          <cell r="S1560">
            <v>131273.12370436476</v>
          </cell>
          <cell r="T1560">
            <v>132571.92328405549</v>
          </cell>
        </row>
        <row r="1561">
          <cell r="R1561" t="str">
            <v>-</v>
          </cell>
          <cell r="S1561" t="str">
            <v>-</v>
          </cell>
          <cell r="T1561" t="str">
            <v>-</v>
          </cell>
        </row>
        <row r="1562">
          <cell r="R1562">
            <v>384031.25</v>
          </cell>
          <cell r="S1562">
            <v>387156.25</v>
          </cell>
          <cell r="T1562">
            <v>387156.25</v>
          </cell>
        </row>
        <row r="1563">
          <cell r="R1563">
            <v>0</v>
          </cell>
          <cell r="S1563">
            <v>0</v>
          </cell>
          <cell r="T1563">
            <v>0</v>
          </cell>
        </row>
        <row r="1564">
          <cell r="R1564">
            <v>131529.61257172574</v>
          </cell>
          <cell r="S1564">
            <v>115995.91292243428</v>
          </cell>
          <cell r="T1564">
            <v>116543.90584807191</v>
          </cell>
        </row>
        <row r="1565">
          <cell r="R1565">
            <v>140756.81927679994</v>
          </cell>
          <cell r="S1565">
            <v>142416.53334320395</v>
          </cell>
          <cell r="T1565">
            <v>142917.55157377254</v>
          </cell>
        </row>
        <row r="1566">
          <cell r="R1566">
            <v>137690.69635318866</v>
          </cell>
          <cell r="S1566">
            <v>137947.50417771182</v>
          </cell>
          <cell r="T1566">
            <v>138196.05193039015</v>
          </cell>
        </row>
        <row r="1567">
          <cell r="R1567">
            <v>269162.92260638106</v>
          </cell>
          <cell r="S1567">
            <v>365404.53674138832</v>
          </cell>
          <cell r="T1567">
            <v>379866.88552870305</v>
          </cell>
        </row>
        <row r="1568">
          <cell r="R1568">
            <v>0</v>
          </cell>
          <cell r="S1568">
            <v>0</v>
          </cell>
          <cell r="T1568">
            <v>0</v>
          </cell>
        </row>
        <row r="1569">
          <cell r="R1569">
            <v>117347.52226611854</v>
          </cell>
          <cell r="S1569">
            <v>88876.689302609317</v>
          </cell>
          <cell r="T1569">
            <v>89908.142626120534</v>
          </cell>
        </row>
        <row r="1570">
          <cell r="R1570">
            <v>117347.52226611854</v>
          </cell>
          <cell r="S1570">
            <v>88876.689302609317</v>
          </cell>
          <cell r="T1570">
            <v>89908.142626120534</v>
          </cell>
        </row>
        <row r="1572">
          <cell r="R1572">
            <v>106909.10783437593</v>
          </cell>
          <cell r="S1572">
            <v>111765.15466777638</v>
          </cell>
          <cell r="T1572">
            <v>119330.53522743577</v>
          </cell>
        </row>
        <row r="1573">
          <cell r="R1573">
            <v>92379.209946490402</v>
          </cell>
          <cell r="S1573">
            <v>98540.626368812969</v>
          </cell>
          <cell r="T1573">
            <v>106037.86503253139</v>
          </cell>
        </row>
        <row r="1574">
          <cell r="R1574">
            <v>363361.8055555555</v>
          </cell>
          <cell r="S1574">
            <v>363361.8055555555</v>
          </cell>
          <cell r="T1574">
            <v>363361.8055555555</v>
          </cell>
        </row>
        <row r="1578">
          <cell r="R1578">
            <v>83058.227117670904</v>
          </cell>
          <cell r="S1578">
            <v>87072.709392837947</v>
          </cell>
          <cell r="T1578">
            <v>90645.495735891571</v>
          </cell>
        </row>
        <row r="1579">
          <cell r="R1579">
            <v>0</v>
          </cell>
          <cell r="S1579">
            <v>0</v>
          </cell>
          <cell r="T1579">
            <v>0</v>
          </cell>
        </row>
        <row r="1580">
          <cell r="R1580">
            <v>0</v>
          </cell>
          <cell r="S1580">
            <v>0</v>
          </cell>
          <cell r="T1580">
            <v>0</v>
          </cell>
        </row>
        <row r="1581">
          <cell r="R1581">
            <v>106116.09206401031</v>
          </cell>
          <cell r="S1581">
            <v>123746.30598131655</v>
          </cell>
          <cell r="T1581">
            <v>130554.64862392117</v>
          </cell>
        </row>
        <row r="1582">
          <cell r="R1582">
            <v>70201.432216732734</v>
          </cell>
          <cell r="S1582">
            <v>82127.46735174481</v>
          </cell>
          <cell r="T1582">
            <v>89501.816561844855</v>
          </cell>
        </row>
        <row r="1583">
          <cell r="R1583">
            <v>138633.23045267491</v>
          </cell>
          <cell r="S1583">
            <v>145373.91304347824</v>
          </cell>
          <cell r="T1583">
            <v>145373.91304347824</v>
          </cell>
        </row>
        <row r="1584">
          <cell r="R1584">
            <v>52753.439153439154</v>
          </cell>
          <cell r="S1584">
            <v>53966.666666666664</v>
          </cell>
          <cell r="T1584">
            <v>53966.666666666664</v>
          </cell>
        </row>
        <row r="1585">
          <cell r="R1585">
            <v>57511.861861861864</v>
          </cell>
          <cell r="S1585">
            <v>66127.006444053899</v>
          </cell>
          <cell r="T1585">
            <v>66028.504944735309</v>
          </cell>
        </row>
        <row r="1586">
          <cell r="R1586">
            <v>92965.090090090074</v>
          </cell>
          <cell r="S1586">
            <v>93687.446443873167</v>
          </cell>
          <cell r="T1586">
            <v>93687.446443873167</v>
          </cell>
        </row>
        <row r="1587">
          <cell r="R1587">
            <v>162021.74566610515</v>
          </cell>
          <cell r="S1587">
            <v>73064.110269560129</v>
          </cell>
          <cell r="T1587">
            <v>75769.470177033028</v>
          </cell>
        </row>
        <row r="1590">
          <cell r="R1590">
            <v>117015.94569373944</v>
          </cell>
          <cell r="S1590">
            <v>100151.67351265812</v>
          </cell>
          <cell r="T1590">
            <v>98733.915029365438</v>
          </cell>
        </row>
        <row r="1591">
          <cell r="R1591">
            <v>361879.31172839506</v>
          </cell>
          <cell r="S1591">
            <v>313036.00474358973</v>
          </cell>
          <cell r="T1591">
            <v>273763.04209444445</v>
          </cell>
        </row>
        <row r="1592">
          <cell r="R1592">
            <v>85796.769856955027</v>
          </cell>
          <cell r="S1592">
            <v>72531.949899862593</v>
          </cell>
          <cell r="T1592">
            <v>72531.949899862593</v>
          </cell>
        </row>
        <row r="1594">
          <cell r="R1594">
            <v>434279.48717948713</v>
          </cell>
          <cell r="S1594">
            <v>434279.48717948713</v>
          </cell>
          <cell r="T1594">
            <v>434279.48717948713</v>
          </cell>
        </row>
        <row r="1595">
          <cell r="R1595">
            <v>434279.48717948719</v>
          </cell>
          <cell r="S1595">
            <v>434279.48717948719</v>
          </cell>
          <cell r="T1595">
            <v>434279.48717948719</v>
          </cell>
        </row>
        <row r="1598">
          <cell r="R1598">
            <v>236168.10575355191</v>
          </cell>
          <cell r="S1598">
            <v>225863.38154830888</v>
          </cell>
          <cell r="T1598">
            <v>228860.58313983417</v>
          </cell>
        </row>
        <row r="1599">
          <cell r="R1599">
            <v>404871.49122807017</v>
          </cell>
          <cell r="S1599">
            <v>409493.63952722587</v>
          </cell>
          <cell r="T1599">
            <v>411575.64476373448</v>
          </cell>
        </row>
        <row r="1600">
          <cell r="R1600">
            <v>405787.54578754579</v>
          </cell>
          <cell r="S1600">
            <v>410459.58069597068</v>
          </cell>
          <cell r="T1600">
            <v>412631.61859135539</v>
          </cell>
        </row>
        <row r="1601">
          <cell r="R1601" t="str">
            <v>-</v>
          </cell>
          <cell r="S1601" t="str">
            <v>-</v>
          </cell>
          <cell r="T1601" t="str">
            <v>-</v>
          </cell>
        </row>
        <row r="1602">
          <cell r="R1602">
            <v>384031.25</v>
          </cell>
          <cell r="S1602">
            <v>387156.25</v>
          </cell>
          <cell r="T1602">
            <v>387156.25</v>
          </cell>
        </row>
        <row r="1603">
          <cell r="R1603">
            <v>0</v>
          </cell>
          <cell r="S1603">
            <v>0</v>
          </cell>
          <cell r="T1603">
            <v>0</v>
          </cell>
        </row>
        <row r="1604">
          <cell r="R1604">
            <v>252955.14192739117</v>
          </cell>
          <cell r="S1604">
            <v>221569.1305235684</v>
          </cell>
          <cell r="T1604">
            <v>222393.345017421</v>
          </cell>
        </row>
        <row r="1605">
          <cell r="R1605">
            <v>321679.79639569717</v>
          </cell>
          <cell r="S1605">
            <v>348496.41715907538</v>
          </cell>
          <cell r="T1605">
            <v>351739.01650009421</v>
          </cell>
        </row>
        <row r="1606">
          <cell r="R1606">
            <v>340525.33039647579</v>
          </cell>
          <cell r="S1606">
            <v>350326.92637527524</v>
          </cell>
          <cell r="T1606">
            <v>354883.70694701537</v>
          </cell>
        </row>
        <row r="1607">
          <cell r="R1607">
            <v>288772.59471741464</v>
          </cell>
          <cell r="S1607">
            <v>343979.83463649516</v>
          </cell>
          <cell r="T1607">
            <v>343979.83463649516</v>
          </cell>
        </row>
        <row r="1608">
          <cell r="R1608">
            <v>0</v>
          </cell>
          <cell r="S1608">
            <v>0</v>
          </cell>
          <cell r="T1608">
            <v>0</v>
          </cell>
        </row>
        <row r="1609">
          <cell r="R1609">
            <v>217242.33021678671</v>
          </cell>
          <cell r="S1609">
            <v>178310.79245014244</v>
          </cell>
          <cell r="T1609">
            <v>178310.79245014244</v>
          </cell>
        </row>
        <row r="1610">
          <cell r="R1610">
            <v>217242.33021678671</v>
          </cell>
          <cell r="S1610">
            <v>178310.79245014244</v>
          </cell>
          <cell r="T1610">
            <v>178310.79245014244</v>
          </cell>
        </row>
        <row r="1612">
          <cell r="R1612">
            <v>163353.79061371839</v>
          </cell>
          <cell r="S1612">
            <v>163154.82613908872</v>
          </cell>
          <cell r="T1612">
            <v>172415.79131652659</v>
          </cell>
        </row>
        <row r="1613">
          <cell r="R1613">
            <v>108052.03533026115</v>
          </cell>
          <cell r="S1613">
            <v>108051.9877675841</v>
          </cell>
          <cell r="T1613">
            <v>108051.96629213484</v>
          </cell>
        </row>
        <row r="1614">
          <cell r="R1614">
            <v>363361.8055555555</v>
          </cell>
          <cell r="S1614">
            <v>363361.8055555555</v>
          </cell>
          <cell r="T1614">
            <v>363361.8055555555</v>
          </cell>
        </row>
        <row r="1618">
          <cell r="R1618">
            <v>130706.19662571656</v>
          </cell>
          <cell r="S1618">
            <v>135619.48335851569</v>
          </cell>
          <cell r="T1618">
            <v>136709.39351821007</v>
          </cell>
        </row>
        <row r="1619">
          <cell r="R1619">
            <v>0</v>
          </cell>
          <cell r="S1619">
            <v>0</v>
          </cell>
          <cell r="T1619">
            <v>0</v>
          </cell>
        </row>
        <row r="1620">
          <cell r="R1620">
            <v>0</v>
          </cell>
          <cell r="S1620">
            <v>0</v>
          </cell>
          <cell r="T1620">
            <v>0</v>
          </cell>
        </row>
        <row r="1621">
          <cell r="R1621">
            <v>284971.76591743116</v>
          </cell>
          <cell r="S1621">
            <v>269941.80967373733</v>
          </cell>
          <cell r="T1621">
            <v>272588.29800387204</v>
          </cell>
        </row>
        <row r="1622">
          <cell r="R1622">
            <v>93231.316313238291</v>
          </cell>
          <cell r="S1622">
            <v>108936.34840871021</v>
          </cell>
          <cell r="T1622">
            <v>120158.08823529411</v>
          </cell>
        </row>
        <row r="1623">
          <cell r="R1623">
            <v>121372.95081967214</v>
          </cell>
          <cell r="S1623">
            <v>202094.55128205125</v>
          </cell>
          <cell r="T1623">
            <v>158004.80769230772</v>
          </cell>
        </row>
        <row r="1624">
          <cell r="R1624">
            <v>88031.25</v>
          </cell>
          <cell r="S1624">
            <v>70714.28571428571</v>
          </cell>
          <cell r="T1624">
            <v>70714.28571428571</v>
          </cell>
        </row>
        <row r="1625">
          <cell r="R1625">
            <v>52766.181229773465</v>
          </cell>
          <cell r="S1625">
            <v>54891.304347826081</v>
          </cell>
          <cell r="T1625">
            <v>54891.304347826081</v>
          </cell>
        </row>
        <row r="1626">
          <cell r="R1626">
            <v>235977.56410256409</v>
          </cell>
          <cell r="S1626">
            <v>226831.69934640522</v>
          </cell>
          <cell r="T1626">
            <v>226831.69934640522</v>
          </cell>
        </row>
        <row r="1627">
          <cell r="R1627">
            <v>192578.72274174631</v>
          </cell>
          <cell r="S1627">
            <v>267876.61734166654</v>
          </cell>
          <cell r="T1627">
            <v>268144.49395900819</v>
          </cell>
        </row>
        <row r="1630">
          <cell r="R1630">
            <v>99046.157940663194</v>
          </cell>
          <cell r="S1630">
            <v>94516.044211822664</v>
          </cell>
          <cell r="T1630">
            <v>93601.657806490388</v>
          </cell>
        </row>
        <row r="1631">
          <cell r="R1631">
            <v>316400.95098039217</v>
          </cell>
          <cell r="S1631">
            <v>282387.84875000006</v>
          </cell>
          <cell r="T1631">
            <v>237205.79295000003</v>
          </cell>
        </row>
        <row r="1632">
          <cell r="R1632">
            <v>77810.344827586217</v>
          </cell>
          <cell r="S1632">
            <v>73983.606557377047</v>
          </cell>
          <cell r="T1632">
            <v>73983.606557377047</v>
          </cell>
        </row>
        <row r="1634">
          <cell r="R1634">
            <v>434279.48717948713</v>
          </cell>
          <cell r="S1634">
            <v>434279.48717948713</v>
          </cell>
          <cell r="T1634">
            <v>434279.48717948713</v>
          </cell>
        </row>
        <row r="1635">
          <cell r="R1635">
            <v>434279.48717948719</v>
          </cell>
          <cell r="S1635">
            <v>434279.48717948719</v>
          </cell>
          <cell r="T1635">
            <v>434279.48717948719</v>
          </cell>
        </row>
        <row r="1638">
          <cell r="R1638">
            <v>23172.262828521278</v>
          </cell>
          <cell r="S1638">
            <v>19828.917781247113</v>
          </cell>
          <cell r="T1638">
            <v>19266.323565850435</v>
          </cell>
        </row>
        <row r="1640">
          <cell r="R1640">
            <v>23172.262828521278</v>
          </cell>
          <cell r="S1640">
            <v>19828.917781247113</v>
          </cell>
          <cell r="T1640">
            <v>19266.323565850435</v>
          </cell>
        </row>
        <row r="1641">
          <cell r="R1641" t="str">
            <v>-</v>
          </cell>
          <cell r="S1641" t="str">
            <v>-</v>
          </cell>
          <cell r="T1641" t="str">
            <v>-</v>
          </cell>
        </row>
        <row r="1642">
          <cell r="R1642">
            <v>0</v>
          </cell>
          <cell r="S1642">
            <v>0</v>
          </cell>
          <cell r="T1642">
            <v>0</v>
          </cell>
        </row>
        <row r="1643">
          <cell r="R1643">
            <v>0</v>
          </cell>
          <cell r="S1643">
            <v>0</v>
          </cell>
          <cell r="T1643">
            <v>0</v>
          </cell>
        </row>
        <row r="1646">
          <cell r="R1646">
            <v>2413</v>
          </cell>
          <cell r="S1646">
            <v>2413</v>
          </cell>
          <cell r="T1646">
            <v>2413</v>
          </cell>
        </row>
        <row r="1647">
          <cell r="R1647">
            <v>199.14</v>
          </cell>
          <cell r="S1647">
            <v>199.14</v>
          </cell>
          <cell r="T1647">
            <v>199.14</v>
          </cell>
        </row>
        <row r="1648">
          <cell r="R1648">
            <v>0</v>
          </cell>
          <cell r="S1648">
            <v>0</v>
          </cell>
          <cell r="T1648">
            <v>0</v>
          </cell>
        </row>
        <row r="1650">
          <cell r="R1650" t="str">
            <v>-</v>
          </cell>
          <cell r="S1650" t="str">
            <v>-</v>
          </cell>
          <cell r="T1650" t="str">
            <v>-</v>
          </cell>
        </row>
        <row r="1653">
          <cell r="R1653">
            <v>2453</v>
          </cell>
          <cell r="S1653">
            <v>2453</v>
          </cell>
          <cell r="T1653">
            <v>2453</v>
          </cell>
        </row>
        <row r="1654">
          <cell r="R1654">
            <v>4359.6674754800315</v>
          </cell>
          <cell r="S1654">
            <v>3748.8333823774947</v>
          </cell>
          <cell r="T1654">
            <v>3649.8041076528348</v>
          </cell>
        </row>
        <row r="1659">
          <cell r="R1659">
            <v>0</v>
          </cell>
          <cell r="S1659">
            <v>0</v>
          </cell>
          <cell r="T1659">
            <v>0</v>
          </cell>
        </row>
        <row r="1660">
          <cell r="R1660">
            <v>0</v>
          </cell>
          <cell r="S1660">
            <v>0</v>
          </cell>
          <cell r="T1660">
            <v>0</v>
          </cell>
        </row>
        <row r="1661">
          <cell r="R1661">
            <v>0</v>
          </cell>
          <cell r="S1661">
            <v>0</v>
          </cell>
          <cell r="T1661">
            <v>0</v>
          </cell>
        </row>
        <row r="1662">
          <cell r="R1662">
            <v>0</v>
          </cell>
          <cell r="S1662">
            <v>0</v>
          </cell>
          <cell r="T1662">
            <v>0</v>
          </cell>
        </row>
        <row r="1663">
          <cell r="R1663">
            <v>0</v>
          </cell>
          <cell r="S1663">
            <v>0</v>
          </cell>
          <cell r="T1663">
            <v>0</v>
          </cell>
        </row>
        <row r="1664">
          <cell r="R1664">
            <v>0</v>
          </cell>
          <cell r="S1664">
            <v>0</v>
          </cell>
          <cell r="T1664">
            <v>0</v>
          </cell>
        </row>
        <row r="1665">
          <cell r="R1665">
            <v>0</v>
          </cell>
          <cell r="S1665">
            <v>0</v>
          </cell>
          <cell r="T1665">
            <v>0</v>
          </cell>
        </row>
        <row r="1666">
          <cell r="R1666">
            <v>0</v>
          </cell>
          <cell r="S1666">
            <v>0</v>
          </cell>
          <cell r="T1666">
            <v>0</v>
          </cell>
        </row>
        <row r="1667">
          <cell r="R1667">
            <v>0</v>
          </cell>
          <cell r="S1667">
            <v>0</v>
          </cell>
          <cell r="T1667">
            <v>0</v>
          </cell>
        </row>
        <row r="1671">
          <cell r="R1671">
            <v>0</v>
          </cell>
          <cell r="S1671">
            <v>0</v>
          </cell>
          <cell r="T1671">
            <v>0</v>
          </cell>
        </row>
        <row r="1672">
          <cell r="R1672">
            <v>0</v>
          </cell>
          <cell r="S1672">
            <v>0</v>
          </cell>
          <cell r="T1672">
            <v>0</v>
          </cell>
        </row>
        <row r="1675">
          <cell r="R1675">
            <v>0</v>
          </cell>
          <cell r="S1675">
            <v>0</v>
          </cell>
          <cell r="T1675">
            <v>0</v>
          </cell>
        </row>
        <row r="1678">
          <cell r="R1678">
            <v>0.86513192547869666</v>
          </cell>
          <cell r="S1678">
            <v>0.85571780054388769</v>
          </cell>
          <cell r="T1678">
            <v>0.97162758847440767</v>
          </cell>
        </row>
        <row r="1680">
          <cell r="R1680">
            <v>0.86513192547869666</v>
          </cell>
          <cell r="S1680">
            <v>0.85571780054388769</v>
          </cell>
          <cell r="T1680">
            <v>0.97162758847440767</v>
          </cell>
        </row>
        <row r="1681">
          <cell r="R1681" t="str">
            <v>-</v>
          </cell>
          <cell r="S1681" t="str">
            <v>-</v>
          </cell>
          <cell r="T1681" t="str">
            <v>-</v>
          </cell>
        </row>
        <row r="1682">
          <cell r="R1682" t="str">
            <v>-</v>
          </cell>
          <cell r="S1682" t="str">
            <v>-</v>
          </cell>
          <cell r="T1682" t="str">
            <v>-</v>
          </cell>
        </row>
        <row r="1683">
          <cell r="R1683">
            <v>0</v>
          </cell>
          <cell r="S1683">
            <v>0</v>
          </cell>
          <cell r="T1683">
            <v>0</v>
          </cell>
        </row>
        <row r="1686">
          <cell r="R1686">
            <v>1</v>
          </cell>
          <cell r="S1686">
            <v>1</v>
          </cell>
          <cell r="T1686">
            <v>1</v>
          </cell>
        </row>
        <row r="1687">
          <cell r="R1687">
            <v>1</v>
          </cell>
          <cell r="S1687">
            <v>1</v>
          </cell>
          <cell r="T1687">
            <v>1</v>
          </cell>
        </row>
        <row r="1688">
          <cell r="R1688">
            <v>0</v>
          </cell>
          <cell r="S1688">
            <v>0</v>
          </cell>
          <cell r="T1688">
            <v>0</v>
          </cell>
        </row>
        <row r="1690">
          <cell r="R1690" t="str">
            <v>-</v>
          </cell>
          <cell r="S1690" t="str">
            <v>-</v>
          </cell>
          <cell r="T1690" t="str">
            <v>-</v>
          </cell>
        </row>
        <row r="1693">
          <cell r="R1693">
            <v>1</v>
          </cell>
          <cell r="S1693">
            <v>1</v>
          </cell>
          <cell r="T1693">
            <v>1</v>
          </cell>
        </row>
        <row r="1694">
          <cell r="R1694">
            <v>1.530521053269924</v>
          </cell>
          <cell r="S1694">
            <v>0.85988975156063263</v>
          </cell>
          <cell r="T1694">
            <v>0.97358397543348385</v>
          </cell>
        </row>
        <row r="1699">
          <cell r="R1699">
            <v>0</v>
          </cell>
          <cell r="S1699">
            <v>0</v>
          </cell>
          <cell r="T1699">
            <v>0</v>
          </cell>
        </row>
        <row r="1700">
          <cell r="R1700">
            <v>0</v>
          </cell>
          <cell r="S1700">
            <v>0</v>
          </cell>
          <cell r="T1700">
            <v>0</v>
          </cell>
        </row>
        <row r="1701">
          <cell r="R1701" t="str">
            <v>-</v>
          </cell>
          <cell r="S1701" t="str">
            <v>-</v>
          </cell>
          <cell r="T1701" t="str">
            <v>-</v>
          </cell>
        </row>
        <row r="1702">
          <cell r="R1702" t="str">
            <v>-</v>
          </cell>
          <cell r="S1702" t="str">
            <v>-</v>
          </cell>
          <cell r="T1702" t="str">
            <v>-</v>
          </cell>
        </row>
        <row r="1703">
          <cell r="R1703" t="str">
            <v>-</v>
          </cell>
          <cell r="S1703" t="str">
            <v>-</v>
          </cell>
          <cell r="T1703" t="str">
            <v>-</v>
          </cell>
        </row>
        <row r="1704">
          <cell r="R1704" t="str">
            <v>-</v>
          </cell>
          <cell r="S1704" t="str">
            <v>-</v>
          </cell>
          <cell r="T1704" t="str">
            <v>-</v>
          </cell>
        </row>
        <row r="1705">
          <cell r="R1705" t="str">
            <v>-</v>
          </cell>
          <cell r="S1705" t="str">
            <v>-</v>
          </cell>
          <cell r="T1705" t="str">
            <v>-</v>
          </cell>
        </row>
        <row r="1706">
          <cell r="R1706" t="str">
            <v>-</v>
          </cell>
          <cell r="S1706" t="str">
            <v>-</v>
          </cell>
          <cell r="T1706" t="str">
            <v>-</v>
          </cell>
        </row>
        <row r="1707">
          <cell r="R1707" t="str">
            <v>-</v>
          </cell>
          <cell r="S1707" t="str">
            <v>-</v>
          </cell>
          <cell r="T1707" t="str">
            <v>-</v>
          </cell>
        </row>
        <row r="1711">
          <cell r="R1711" t="str">
            <v>-</v>
          </cell>
          <cell r="S1711" t="str">
            <v>-</v>
          </cell>
          <cell r="T1711" t="str">
            <v>-</v>
          </cell>
        </row>
        <row r="1712">
          <cell r="R1712" t="str">
            <v>-</v>
          </cell>
          <cell r="S1712" t="str">
            <v>-</v>
          </cell>
          <cell r="T1712" t="str">
            <v>-</v>
          </cell>
        </row>
        <row r="1715">
          <cell r="R1715" t="str">
            <v>-</v>
          </cell>
          <cell r="S1715" t="str">
            <v>-</v>
          </cell>
          <cell r="T1715" t="str">
            <v>-</v>
          </cell>
        </row>
        <row r="1718">
          <cell r="R1718">
            <v>232881057.20074755</v>
          </cell>
          <cell r="S1718">
            <v>251423584.88241917</v>
          </cell>
          <cell r="T1718">
            <v>261931665.87953913</v>
          </cell>
        </row>
        <row r="1719">
          <cell r="R1719">
            <v>101400535.25</v>
          </cell>
          <cell r="S1719">
            <v>112813584.2604036</v>
          </cell>
          <cell r="T1719">
            <v>129106824.7604036</v>
          </cell>
        </row>
        <row r="1720">
          <cell r="R1720">
            <v>99409905</v>
          </cell>
          <cell r="S1720">
            <v>108631713.5104036</v>
          </cell>
          <cell r="T1720">
            <v>121431713.5104036</v>
          </cell>
        </row>
        <row r="1721">
          <cell r="R1721" t="str">
            <v>-</v>
          </cell>
          <cell r="S1721" t="str">
            <v>-</v>
          </cell>
          <cell r="T1721" t="str">
            <v>-</v>
          </cell>
        </row>
        <row r="1722">
          <cell r="R1722">
            <v>1990630.25</v>
          </cell>
          <cell r="S1722">
            <v>4181870.75</v>
          </cell>
          <cell r="T1722">
            <v>7675111.25</v>
          </cell>
        </row>
        <row r="1723">
          <cell r="R1723">
            <v>0</v>
          </cell>
          <cell r="S1723">
            <v>0</v>
          </cell>
          <cell r="T1723">
            <v>0</v>
          </cell>
        </row>
        <row r="1724">
          <cell r="R1724">
            <v>30034123.013399996</v>
          </cell>
          <cell r="S1724">
            <v>33230094.258999996</v>
          </cell>
          <cell r="T1724">
            <v>32328794.930999994</v>
          </cell>
        </row>
        <row r="1725">
          <cell r="R1725">
            <v>23022261.013399996</v>
          </cell>
          <cell r="S1725">
            <v>26218232.258999996</v>
          </cell>
          <cell r="T1725">
            <v>25316932.930999994</v>
          </cell>
        </row>
        <row r="1726">
          <cell r="R1726">
            <v>16058913.013399996</v>
          </cell>
          <cell r="S1726">
            <v>15011933.258999996</v>
          </cell>
          <cell r="T1726">
            <v>14890633.930999994</v>
          </cell>
        </row>
        <row r="1727">
          <cell r="R1727">
            <v>6963348</v>
          </cell>
          <cell r="S1727">
            <v>11206299</v>
          </cell>
          <cell r="T1727">
            <v>10426299</v>
          </cell>
        </row>
        <row r="1728">
          <cell r="R1728">
            <v>0</v>
          </cell>
          <cell r="S1728">
            <v>0</v>
          </cell>
          <cell r="T1728">
            <v>0</v>
          </cell>
        </row>
        <row r="1729">
          <cell r="R1729">
            <v>7011862</v>
          </cell>
          <cell r="S1729">
            <v>7011862</v>
          </cell>
          <cell r="T1729">
            <v>7011862</v>
          </cell>
        </row>
        <row r="1730">
          <cell r="R1730">
            <v>7011862</v>
          </cell>
          <cell r="S1730">
            <v>7011862</v>
          </cell>
          <cell r="T1730">
            <v>7011862</v>
          </cell>
        </row>
        <row r="1732">
          <cell r="R1732">
            <v>68340478.696930557</v>
          </cell>
          <cell r="S1732">
            <v>63657696.702598557</v>
          </cell>
          <cell r="T1732">
            <v>57570598.127718553</v>
          </cell>
        </row>
        <row r="1733">
          <cell r="R1733">
            <v>60806686.789999999</v>
          </cell>
          <cell r="S1733">
            <v>57548270.649999999</v>
          </cell>
          <cell r="T1733">
            <v>53066586.049999997</v>
          </cell>
        </row>
        <row r="1734">
          <cell r="R1734">
            <v>7533791.9069305584</v>
          </cell>
          <cell r="S1734">
            <v>6109426.0525985584</v>
          </cell>
          <cell r="T1734">
            <v>4504012.0777185587</v>
          </cell>
        </row>
        <row r="1738">
          <cell r="R1738">
            <v>15655400.067416999</v>
          </cell>
          <cell r="S1738">
            <v>24733409.487417001</v>
          </cell>
          <cell r="T1738">
            <v>26078367.887417</v>
          </cell>
        </row>
        <row r="1739">
          <cell r="R1739">
            <v>0</v>
          </cell>
          <cell r="S1739">
            <v>0</v>
          </cell>
          <cell r="T1739">
            <v>0</v>
          </cell>
        </row>
        <row r="1740">
          <cell r="R1740">
            <v>0</v>
          </cell>
          <cell r="S1740">
            <v>0</v>
          </cell>
          <cell r="T1740">
            <v>0</v>
          </cell>
        </row>
        <row r="1741">
          <cell r="R1741">
            <v>1061226.847417</v>
          </cell>
          <cell r="S1741">
            <v>854506.84741699998</v>
          </cell>
          <cell r="T1741">
            <v>649706.84741699998</v>
          </cell>
        </row>
        <row r="1742">
          <cell r="R1742">
            <v>3757697</v>
          </cell>
          <cell r="S1742">
            <v>3719057</v>
          </cell>
          <cell r="T1742">
            <v>3680417</v>
          </cell>
        </row>
        <row r="1743">
          <cell r="R1743">
            <v>1235386</v>
          </cell>
          <cell r="S1743">
            <v>1235386</v>
          </cell>
          <cell r="T1743">
            <v>1235386</v>
          </cell>
        </row>
        <row r="1744">
          <cell r="R1744">
            <v>4243983.2200000007</v>
          </cell>
          <cell r="S1744">
            <v>10646188.940000001</v>
          </cell>
          <cell r="T1744">
            <v>10309781.340000002</v>
          </cell>
        </row>
        <row r="1745">
          <cell r="R1745">
            <v>302028</v>
          </cell>
          <cell r="S1745">
            <v>166004</v>
          </cell>
          <cell r="T1745">
            <v>2180810</v>
          </cell>
        </row>
        <row r="1746">
          <cell r="R1746">
            <v>5055036</v>
          </cell>
          <cell r="S1746">
            <v>8112223.6999999993</v>
          </cell>
          <cell r="T1746">
            <v>8022223.6999999993</v>
          </cell>
        </row>
        <row r="1747">
          <cell r="R1747">
            <v>43</v>
          </cell>
          <cell r="S1747">
            <v>43</v>
          </cell>
          <cell r="T1747">
            <v>43</v>
          </cell>
        </row>
        <row r="1750">
          <cell r="R1750">
            <v>639014.17299999995</v>
          </cell>
          <cell r="S1750">
            <v>319014.17300000001</v>
          </cell>
          <cell r="T1750">
            <v>319014.17300000001</v>
          </cell>
        </row>
        <row r="1751">
          <cell r="R1751">
            <v>446839</v>
          </cell>
          <cell r="S1751">
            <v>126839</v>
          </cell>
          <cell r="T1751">
            <v>126839</v>
          </cell>
        </row>
        <row r="1752">
          <cell r="R1752">
            <v>192175.17300000001</v>
          </cell>
          <cell r="S1752">
            <v>192175.17300000001</v>
          </cell>
          <cell r="T1752">
            <v>192175.17300000001</v>
          </cell>
        </row>
        <row r="1754">
          <cell r="R1754">
            <v>16811506</v>
          </cell>
          <cell r="S1754">
            <v>16669786</v>
          </cell>
          <cell r="T1754">
            <v>16528066</v>
          </cell>
        </row>
        <row r="1755">
          <cell r="R1755">
            <v>16811506</v>
          </cell>
          <cell r="S1755">
            <v>16669786</v>
          </cell>
          <cell r="T1755">
            <v>16528066</v>
          </cell>
        </row>
        <row r="1798">
          <cell r="R1798">
            <v>119527917.0167395</v>
          </cell>
          <cell r="S1798">
            <v>123998812.55653378</v>
          </cell>
          <cell r="T1798">
            <v>129238129.37260026</v>
          </cell>
        </row>
        <row r="1799">
          <cell r="R1799">
            <v>36463325.978742972</v>
          </cell>
          <cell r="S1799">
            <v>37376839.411808312</v>
          </cell>
          <cell r="T1799">
            <v>38454805.393264219</v>
          </cell>
        </row>
        <row r="1800">
          <cell r="R1800">
            <v>36347236.420671135</v>
          </cell>
          <cell r="S1800">
            <v>37250366.375664636</v>
          </cell>
          <cell r="T1800">
            <v>38317799.599048704</v>
          </cell>
        </row>
        <row r="1801">
          <cell r="R1801" t="str">
            <v>-</v>
          </cell>
          <cell r="S1801" t="str">
            <v>-</v>
          </cell>
          <cell r="T1801" t="str">
            <v>-</v>
          </cell>
        </row>
        <row r="1802">
          <cell r="R1802">
            <v>116089.55807183938</v>
          </cell>
          <cell r="S1802">
            <v>126473.03614367874</v>
          </cell>
          <cell r="T1802">
            <v>137005.79421551811</v>
          </cell>
        </row>
        <row r="1803">
          <cell r="R1803">
            <v>0</v>
          </cell>
          <cell r="S1803">
            <v>0</v>
          </cell>
          <cell r="T1803">
            <v>0</v>
          </cell>
        </row>
        <row r="1804">
          <cell r="R1804">
            <v>43854057.910908073</v>
          </cell>
          <cell r="S1804">
            <v>47102561.72050108</v>
          </cell>
          <cell r="T1804">
            <v>50798718.897087499</v>
          </cell>
        </row>
        <row r="1805">
          <cell r="R1805">
            <v>20670282.742481045</v>
          </cell>
          <cell r="S1805">
            <v>22178910.585545328</v>
          </cell>
          <cell r="T1805">
            <v>23320322.651733771</v>
          </cell>
        </row>
        <row r="1806">
          <cell r="R1806">
            <v>19425129.742481045</v>
          </cell>
          <cell r="S1806">
            <v>21034218.021654516</v>
          </cell>
          <cell r="T1806">
            <v>22175630.08784296</v>
          </cell>
        </row>
        <row r="1807">
          <cell r="R1807">
            <v>1245153</v>
          </cell>
          <cell r="S1807">
            <v>1144692.5638908118</v>
          </cell>
          <cell r="T1807">
            <v>1144692.5638908118</v>
          </cell>
        </row>
        <row r="1808">
          <cell r="R1808">
            <v>0</v>
          </cell>
          <cell r="S1808">
            <v>0</v>
          </cell>
          <cell r="T1808">
            <v>0</v>
          </cell>
        </row>
        <row r="1809">
          <cell r="R1809">
            <v>23183775.168427028</v>
          </cell>
          <cell r="S1809">
            <v>24923651.134955756</v>
          </cell>
          <cell r="T1809">
            <v>27478396.245353729</v>
          </cell>
        </row>
        <row r="1810">
          <cell r="R1810">
            <v>23183775.168427028</v>
          </cell>
          <cell r="S1810">
            <v>24923651.134955756</v>
          </cell>
          <cell r="T1810">
            <v>27478396.245353729</v>
          </cell>
        </row>
        <row r="1812">
          <cell r="R1812">
            <v>7764462.1490080003</v>
          </cell>
          <cell r="S1812">
            <v>7764462.1490080003</v>
          </cell>
          <cell r="T1812">
            <v>7764462.1490080003</v>
          </cell>
        </row>
        <row r="1813">
          <cell r="R1813">
            <v>7581188.0490080006</v>
          </cell>
          <cell r="S1813">
            <v>7581188.0490080006</v>
          </cell>
          <cell r="T1813">
            <v>7581188.0490080006</v>
          </cell>
        </row>
        <row r="1814">
          <cell r="R1814">
            <v>183274.09999999963</v>
          </cell>
          <cell r="S1814">
            <v>183274.09999999963</v>
          </cell>
          <cell r="T1814">
            <v>183274.09999999963</v>
          </cell>
        </row>
        <row r="1818">
          <cell r="R1818">
            <v>2701130.6337621608</v>
          </cell>
          <cell r="S1818">
            <v>3304488.0597640867</v>
          </cell>
          <cell r="T1818">
            <v>3724151.9598793532</v>
          </cell>
        </row>
        <row r="1819">
          <cell r="R1819">
            <v>0</v>
          </cell>
          <cell r="S1819">
            <v>0</v>
          </cell>
          <cell r="T1819">
            <v>0</v>
          </cell>
        </row>
        <row r="1820">
          <cell r="R1820">
            <v>0</v>
          </cell>
          <cell r="S1820">
            <v>0</v>
          </cell>
          <cell r="T1820">
            <v>0</v>
          </cell>
        </row>
        <row r="1821">
          <cell r="R1821">
            <v>49555.8</v>
          </cell>
          <cell r="S1821">
            <v>49555.8</v>
          </cell>
          <cell r="T1821">
            <v>49555.8</v>
          </cell>
        </row>
        <row r="1822">
          <cell r="R1822">
            <v>666103.27963342064</v>
          </cell>
          <cell r="S1822">
            <v>609693.60741561349</v>
          </cell>
          <cell r="T1822">
            <v>614552.53944460116</v>
          </cell>
        </row>
        <row r="1823">
          <cell r="R1823">
            <v>709327</v>
          </cell>
          <cell r="S1823">
            <v>709327</v>
          </cell>
          <cell r="T1823">
            <v>709327</v>
          </cell>
        </row>
        <row r="1824">
          <cell r="R1824">
            <v>483398.6</v>
          </cell>
          <cell r="S1824">
            <v>499033.027</v>
          </cell>
          <cell r="T1824">
            <v>514667.99155999999</v>
          </cell>
        </row>
        <row r="1825">
          <cell r="R1825">
            <v>189994</v>
          </cell>
          <cell r="S1825">
            <v>189994</v>
          </cell>
          <cell r="T1825">
            <v>189994</v>
          </cell>
        </row>
        <row r="1826">
          <cell r="R1826">
            <v>252509</v>
          </cell>
          <cell r="S1826">
            <v>252509</v>
          </cell>
          <cell r="T1826">
            <v>252509</v>
          </cell>
        </row>
        <row r="1827">
          <cell r="R1827">
            <v>350242.95412873995</v>
          </cell>
          <cell r="S1827">
            <v>994375.62534847343</v>
          </cell>
          <cell r="T1827">
            <v>1393545.6288747522</v>
          </cell>
        </row>
        <row r="1830">
          <cell r="R1830">
            <v>629590.34431828256</v>
          </cell>
          <cell r="S1830">
            <v>335111.21545229817</v>
          </cell>
          <cell r="T1830">
            <v>380640.97336118401</v>
          </cell>
        </row>
        <row r="1831">
          <cell r="R1831">
            <v>472369.17693223909</v>
          </cell>
          <cell r="S1831">
            <v>177882.20785995648</v>
          </cell>
          <cell r="T1831">
            <v>223411.96576884235</v>
          </cell>
        </row>
        <row r="1832">
          <cell r="R1832">
            <v>157221.16738604347</v>
          </cell>
          <cell r="S1832">
            <v>157229.00759234169</v>
          </cell>
          <cell r="T1832">
            <v>157229.00759234169</v>
          </cell>
        </row>
        <row r="1834">
          <cell r="R1834">
            <v>28115350</v>
          </cell>
          <cell r="S1834">
            <v>28115350</v>
          </cell>
          <cell r="T1834">
            <v>28115350</v>
          </cell>
        </row>
        <row r="1835">
          <cell r="R1835">
            <v>28115350</v>
          </cell>
          <cell r="S1835">
            <v>28115350</v>
          </cell>
          <cell r="T1835">
            <v>28115350</v>
          </cell>
        </row>
        <row r="1840">
          <cell r="R1840">
            <v>-3543314</v>
          </cell>
        </row>
        <row r="1842">
          <cell r="R1842">
            <v>217330568.95936</v>
          </cell>
        </row>
        <row r="1843">
          <cell r="R1843">
            <v>0</v>
          </cell>
        </row>
        <row r="1844">
          <cell r="R1844">
            <v>0</v>
          </cell>
        </row>
        <row r="1848">
          <cell r="R1848">
            <v>57837346.705999993</v>
          </cell>
        </row>
        <row r="1849">
          <cell r="R1849">
            <v>13539237.649121998</v>
          </cell>
        </row>
        <row r="1850">
          <cell r="R1850">
            <v>0</v>
          </cell>
        </row>
        <row r="1852">
          <cell r="R1852">
            <v>60663669.076388061</v>
          </cell>
        </row>
        <row r="1855">
          <cell r="R1855">
            <v>11453401.278279999</v>
          </cell>
        </row>
        <row r="1856">
          <cell r="R1856">
            <v>80906650.154447496</v>
          </cell>
        </row>
        <row r="1861">
          <cell r="R1861">
            <v>0</v>
          </cell>
        </row>
        <row r="1862">
          <cell r="R1862">
            <v>0</v>
          </cell>
        </row>
        <row r="1863">
          <cell r="R1863">
            <v>4644999.999716999</v>
          </cell>
        </row>
        <row r="1864">
          <cell r="R1864">
            <v>3869445.9348800434</v>
          </cell>
        </row>
        <row r="1865">
          <cell r="R1865">
            <v>9898229</v>
          </cell>
        </row>
        <row r="1866">
          <cell r="R1866">
            <v>376394</v>
          </cell>
        </row>
        <row r="1867">
          <cell r="R1867">
            <v>2956097</v>
          </cell>
        </row>
        <row r="1868">
          <cell r="R1868">
            <v>1903717</v>
          </cell>
        </row>
        <row r="1869">
          <cell r="R1869">
            <v>542713.74560999998</v>
          </cell>
        </row>
        <row r="1870">
          <cell r="R1870">
            <v>0</v>
          </cell>
        </row>
        <row r="1873">
          <cell r="R1873">
            <v>730435</v>
          </cell>
        </row>
        <row r="1874">
          <cell r="R1874">
            <v>715378.54481971008</v>
          </cell>
        </row>
        <row r="1875">
          <cell r="R1875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P_Update for WCM"/>
      <sheetName val="Структура"/>
      <sheetName val="Алгоритм"/>
      <sheetName val="1.1 Паспорт"/>
      <sheetName val="1.2 Сценарий"/>
      <sheetName val="1.3.1 ОбъемПроизв"/>
      <sheetName val="Поставки"/>
      <sheetName val="1.3.2 ОТМ"/>
      <sheetName val="1.3.2 ОТМ (УМГ)"/>
      <sheetName val="1.3.2 ОТМ (ЭМГ)"/>
      <sheetName val="1.4 ПланСоцЗатр"/>
      <sheetName val="1.5 ПСнижЗатр"/>
      <sheetName val="ПСнижЗатрЭМГ"/>
      <sheetName val="ПСнижЗатрУМГ"/>
      <sheetName val="1.6 КФУ"/>
      <sheetName val="1.7 ИнвестПроекты"/>
      <sheetName val="1.8 Займы"/>
      <sheetName val="2.1 Доходы"/>
      <sheetName val="2.2 ОтклОТМ"/>
      <sheetName val="промеж. себестоим"/>
      <sheetName val="2.3 Себестоимость"/>
      <sheetName val="2.3 Себестоимость УМГ"/>
      <sheetName val="2.3 Себестоимость ЭМГ"/>
      <sheetName val="2.4 Непроизв. расходы"/>
      <sheetName val="2.4 Непроизв. расходы УМГ"/>
      <sheetName val="2.4 Непроизв. расходы ЭМГ"/>
      <sheetName val="2.4 Непроизв. расходы ЦА"/>
      <sheetName val="промеж. КВЛ"/>
      <sheetName val="2.5 КВЛ"/>
      <sheetName val="2.5 КВЛ_УМГ"/>
      <sheetName val="2.5 КВЛ_ЭМГ"/>
      <sheetName val="2.5 КВЛ_ЦА"/>
      <sheetName val="Займы в валюте"/>
      <sheetName val="4061-KZ"/>
      <sheetName val="3744-KZ"/>
      <sheetName val="Султанат Оман"/>
      <sheetName val="BNP Paribas"/>
      <sheetName val="2.6 Займы в тенге"/>
      <sheetName val="2.7 Налоги"/>
      <sheetName val="2.8 Труд"/>
      <sheetName val="2.8 Труд УМГ"/>
      <sheetName val="2.8 Труд ЭМГ"/>
      <sheetName val="2.8 Труд ЦА"/>
      <sheetName val="3 Справ"/>
      <sheetName val="Cash_All"/>
      <sheetName val="Ден.поток"/>
      <sheetName val="KPI"/>
      <sheetName val="Dir_Cash"/>
      <sheetName val="Indir_Cash"/>
      <sheetName val="1БП"/>
      <sheetName val="2.1БП"/>
      <sheetName val="2.2БП"/>
      <sheetName val="3БП"/>
      <sheetName val="4БП"/>
      <sheetName val="5БП"/>
      <sheetName val="6БП"/>
      <sheetName val="7БП"/>
      <sheetName val="8БП"/>
      <sheetName val="9БП"/>
      <sheetName val="10БП"/>
      <sheetName val="1NK"/>
      <sheetName val="2NK"/>
      <sheetName val="3NK"/>
      <sheetName val="4NK"/>
      <sheetName val="5NK"/>
      <sheetName val="6NK"/>
      <sheetName val="FC"/>
      <sheetName val="ЦентрЗатр"/>
      <sheetName val="ЕдИзм"/>
      <sheetName val="Предпр"/>
      <sheetName val="1_3_2 ОТМ"/>
      <sheetName val="2_2 ОтклОТМ"/>
      <sheetName val="7.1"/>
      <sheetName val="Содержание"/>
      <sheetName val="Captions"/>
      <sheetName val="Форма2"/>
      <sheetName val="6НК-cт."/>
      <sheetName val="из сем"/>
      <sheetName val="KAZAK RECO ST 9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H1" t="str">
            <v>Вид</v>
          </cell>
          <cell r="I1" t="str">
            <v>Описание</v>
          </cell>
          <cell r="K1" t="str">
            <v xml:space="preserve">В столбце «Кодировка» по строке каждого ОТМ (в стоимостном выражении) необходимо обязательно проставить либо символ «S», либо «I»  путем выбора из списка в зависимости от вида затрат, по всем остальным строкам выбрать символ «-».  </v>
          </cell>
        </row>
        <row r="2">
          <cell r="H2" t="str">
            <v>I</v>
          </cell>
          <cell r="I2" t="str">
            <v>Затраты, относимые на капитальные затраты</v>
          </cell>
          <cell r="K2" t="str">
            <v xml:space="preserve">В столбце «Нумерация» необходимо присвоить сквозную нумерацию орг-тех мероприятиям по всем видам деятельности, при этом нумерацию по ОТМ (в натуральном выражении) обязательно дополнять символом «Н». </v>
          </cell>
        </row>
        <row r="3">
          <cell r="H3" t="str">
            <v>S</v>
          </cell>
          <cell r="I3" t="str">
            <v>Затраты, относимые на себестоимость</v>
          </cell>
        </row>
        <row r="4">
          <cell r="H4" t="str">
            <v>"-"</v>
          </cell>
          <cell r="I4" t="str">
            <v>Не содержащие затраты</v>
          </cell>
        </row>
        <row r="12">
          <cell r="I12" t="str">
            <v>Производственный план объемов продукции и организационно-технических мероприятий (ОТМ) по основным проектам</v>
          </cell>
        </row>
        <row r="13">
          <cell r="I13" t="str">
            <v>АО "Разведка Добыча "Казмунайгаз"</v>
          </cell>
        </row>
        <row r="14">
          <cell r="I14" t="str">
            <v>на 2006-2010 годы</v>
          </cell>
        </row>
        <row r="16">
          <cell r="A16" t="str">
            <v>код</v>
          </cell>
          <cell r="H16" t="str">
            <v>Нумерация</v>
          </cell>
          <cell r="I16" t="str">
            <v xml:space="preserve">Показатели </v>
          </cell>
          <cell r="K16" t="str">
            <v>Ед.изм.</v>
          </cell>
        </row>
        <row r="17">
          <cell r="A17" t="str">
            <v>-_Д1</v>
          </cell>
          <cell r="H17" t="str">
            <v>Д1</v>
          </cell>
          <cell r="I17" t="str">
            <v>добыча нефти</v>
          </cell>
        </row>
        <row r="18">
          <cell r="A18" t="str">
            <v>-_1.1</v>
          </cell>
          <cell r="H18" t="str">
            <v>1.1</v>
          </cell>
          <cell r="I18" t="str">
            <v>Объем производства</v>
          </cell>
          <cell r="K18" t="str">
            <v>тыс. тонн</v>
          </cell>
        </row>
        <row r="19">
          <cell r="A19" t="str">
            <v>-_1.2</v>
          </cell>
          <cell r="H19" t="str">
            <v>1.2</v>
          </cell>
          <cell r="I19" t="str">
            <v>Оценка доходов по виду деятельности</v>
          </cell>
          <cell r="K19" t="str">
            <v>тыс.тенге</v>
          </cell>
        </row>
        <row r="20">
          <cell r="A20" t="str">
            <v>-_1.3</v>
          </cell>
          <cell r="H20" t="str">
            <v>1.3</v>
          </cell>
          <cell r="I20" t="str">
            <v>Всего затраты на ОТМ по виду деятельности</v>
          </cell>
          <cell r="K20" t="str">
            <v>тыс.тенге</v>
          </cell>
        </row>
        <row r="21">
          <cell r="A21" t="str">
            <v>-_1.4</v>
          </cell>
          <cell r="H21" t="str">
            <v>1.4</v>
          </cell>
          <cell r="I21" t="str">
            <v>В том числе по основным проектам</v>
          </cell>
        </row>
        <row r="22">
          <cell r="A22" t="str">
            <v>-_1.4.1</v>
          </cell>
          <cell r="H22" t="str">
            <v>1.4.1</v>
          </cell>
          <cell r="I22" t="str">
            <v>Проект поддержки текущего уровня добычи нефти</v>
          </cell>
        </row>
        <row r="23">
          <cell r="A23" t="str">
            <v>-_</v>
          </cell>
          <cell r="I23" t="str">
            <v>Производственные целевые показатели проекта в натуральном выражении</v>
          </cell>
          <cell r="K23" t="str">
            <v>тыс. тонн</v>
          </cell>
        </row>
        <row r="24">
          <cell r="A24" t="str">
            <v>-_</v>
          </cell>
          <cell r="I24" t="str">
            <v>Оценка доходов по проекту</v>
          </cell>
          <cell r="K24" t="str">
            <v>тыс.тенге</v>
          </cell>
        </row>
        <row r="25">
          <cell r="A25" t="str">
            <v>-_</v>
          </cell>
          <cell r="I25" t="str">
            <v>Всего затраты на ОТМ по проекту</v>
          </cell>
          <cell r="K25" t="str">
            <v>тыс.тенге</v>
          </cell>
        </row>
        <row r="26">
          <cell r="A26" t="str">
            <v>-_</v>
          </cell>
          <cell r="I26" t="str">
            <v>В том числе по основным программам:</v>
          </cell>
        </row>
        <row r="27">
          <cell r="A27" t="str">
            <v>-_1Н</v>
          </cell>
          <cell r="H27" t="str">
            <v>1Н</v>
          </cell>
          <cell r="I27" t="str">
            <v>ОТМ 1 Закачка воды</v>
          </cell>
          <cell r="K27" t="str">
            <v>тыс. м3</v>
          </cell>
        </row>
        <row r="28">
          <cell r="A28" t="str">
            <v>S_1</v>
          </cell>
          <cell r="H28" t="str">
            <v>1</v>
          </cell>
          <cell r="I28" t="str">
            <v>ОТМ 1 Закачка воды</v>
          </cell>
          <cell r="K28" t="str">
            <v>тыс.тенге</v>
          </cell>
        </row>
        <row r="29">
          <cell r="A29" t="str">
            <v>-_2Н</v>
          </cell>
          <cell r="H29" t="str">
            <v>2Н</v>
          </cell>
          <cell r="I29" t="str">
            <v>ОТМ 2 Химизация против солеотложения</v>
          </cell>
          <cell r="K29" t="str">
            <v>тонн</v>
          </cell>
        </row>
        <row r="30">
          <cell r="A30" t="str">
            <v>S_2</v>
          </cell>
          <cell r="H30" t="str">
            <v>2</v>
          </cell>
          <cell r="I30" t="str">
            <v>ОТМ 2 Химизация против солеотложения</v>
          </cell>
          <cell r="K30" t="str">
            <v>тыс.тенге</v>
          </cell>
        </row>
        <row r="31">
          <cell r="A31" t="str">
            <v>-_3Н</v>
          </cell>
          <cell r="H31" t="str">
            <v>3Н</v>
          </cell>
          <cell r="I31" t="str">
            <v>ОТМ 3 Химизация против коррозии</v>
          </cell>
          <cell r="K31" t="str">
            <v>тонн</v>
          </cell>
        </row>
        <row r="32">
          <cell r="A32" t="str">
            <v>S_3</v>
          </cell>
          <cell r="H32" t="str">
            <v>3</v>
          </cell>
          <cell r="I32" t="str">
            <v>ОТМ 3 Химизация против коррозии</v>
          </cell>
          <cell r="K32" t="str">
            <v>тыс.тенге</v>
          </cell>
        </row>
        <row r="33">
          <cell r="A33" t="str">
            <v>-_4Н</v>
          </cell>
          <cell r="H33" t="str">
            <v>4Н</v>
          </cell>
          <cell r="I33" t="str">
            <v>ОТМ 4 Химизация против СВБ</v>
          </cell>
          <cell r="K33" t="str">
            <v>тонн</v>
          </cell>
        </row>
        <row r="34">
          <cell r="A34" t="str">
            <v>S_4</v>
          </cell>
          <cell r="H34" t="str">
            <v>4</v>
          </cell>
          <cell r="I34" t="str">
            <v>ОТМ 4 Химизация против СВБ</v>
          </cell>
          <cell r="K34" t="str">
            <v>тыс.тенге</v>
          </cell>
        </row>
        <row r="35">
          <cell r="A35" t="str">
            <v>-_5Н</v>
          </cell>
          <cell r="H35" t="str">
            <v>5Н</v>
          </cell>
          <cell r="I35" t="str">
            <v>ОТМ 5 Обработка растворителями</v>
          </cell>
          <cell r="K35" t="str">
            <v>скв</v>
          </cell>
        </row>
        <row r="36">
          <cell r="I36" t="str">
            <v>ЭКВ</v>
          </cell>
          <cell r="K36" t="str">
            <v>скв</v>
          </cell>
        </row>
        <row r="37">
          <cell r="I37" t="str">
            <v>ВУВЭ</v>
          </cell>
          <cell r="K37" t="str">
            <v>скв</v>
          </cell>
        </row>
        <row r="38">
          <cell r="I38" t="str">
            <v>ВУС</v>
          </cell>
          <cell r="K38" t="str">
            <v>скв</v>
          </cell>
        </row>
        <row r="39">
          <cell r="A39" t="str">
            <v>S_5</v>
          </cell>
          <cell r="H39" t="str">
            <v>5</v>
          </cell>
          <cell r="I39" t="str">
            <v>ОТМ 5 Обработка растворителями</v>
          </cell>
          <cell r="K39" t="str">
            <v>тыс.тенге</v>
          </cell>
        </row>
        <row r="40">
          <cell r="A40" t="str">
            <v>-_6Н</v>
          </cell>
          <cell r="H40" t="str">
            <v>6Н</v>
          </cell>
          <cell r="I40" t="str">
            <v>ОТМ 6 Капитальный ремонт скважин</v>
          </cell>
          <cell r="K40" t="str">
            <v>скв.</v>
          </cell>
        </row>
        <row r="41">
          <cell r="A41" t="str">
            <v>S_6</v>
          </cell>
          <cell r="H41" t="str">
            <v>6</v>
          </cell>
          <cell r="I41" t="str">
            <v>ОТМ 6 Капитальный ремонт скважин</v>
          </cell>
          <cell r="K41" t="str">
            <v>тыс.тенге</v>
          </cell>
        </row>
        <row r="42">
          <cell r="A42" t="str">
            <v>-_7Н</v>
          </cell>
          <cell r="H42" t="str">
            <v>7Н</v>
          </cell>
          <cell r="I42" t="str">
            <v>ОТМ 7 Подземный ремонт скважин</v>
          </cell>
          <cell r="K42" t="str">
            <v>скв.</v>
          </cell>
        </row>
        <row r="43">
          <cell r="A43" t="str">
            <v>S_7</v>
          </cell>
          <cell r="H43" t="str">
            <v>7</v>
          </cell>
          <cell r="I43" t="str">
            <v>ОТМ 7 Подземный ремонт скважин</v>
          </cell>
          <cell r="K43" t="str">
            <v>тыс.тенге</v>
          </cell>
        </row>
        <row r="44">
          <cell r="A44" t="str">
            <v>-_8Н</v>
          </cell>
          <cell r="H44" t="str">
            <v>8Н</v>
          </cell>
          <cell r="I44" t="str">
            <v>ОТМ 8 Перфорационные работы</v>
          </cell>
          <cell r="K44" t="str">
            <v>скв</v>
          </cell>
        </row>
        <row r="45">
          <cell r="I45" t="str">
            <v>перестрел добывающие</v>
          </cell>
          <cell r="K45" t="str">
            <v>скв</v>
          </cell>
        </row>
        <row r="46">
          <cell r="I46" t="str">
            <v>перестрел нагнетательные</v>
          </cell>
          <cell r="K46" t="str">
            <v>скв</v>
          </cell>
        </row>
        <row r="47">
          <cell r="I47" t="str">
            <v>дострел добывающие</v>
          </cell>
          <cell r="K47" t="str">
            <v>скв</v>
          </cell>
        </row>
        <row r="48">
          <cell r="I48" t="str">
            <v>дострел нагнтательные</v>
          </cell>
          <cell r="K48" t="str">
            <v>скв</v>
          </cell>
        </row>
        <row r="49">
          <cell r="I49" t="str">
            <v>депресионная перфорация</v>
          </cell>
          <cell r="K49" t="str">
            <v>скв</v>
          </cell>
        </row>
        <row r="50">
          <cell r="A50" t="str">
            <v>S_8</v>
          </cell>
          <cell r="H50" t="str">
            <v>8</v>
          </cell>
          <cell r="I50" t="str">
            <v>ОТМ 8 Перфорационные работы</v>
          </cell>
          <cell r="K50" t="str">
            <v>тыс.тенге</v>
          </cell>
        </row>
        <row r="51">
          <cell r="A51" t="str">
            <v>-_9Н</v>
          </cell>
          <cell r="H51" t="str">
            <v>9Н</v>
          </cell>
          <cell r="I51" t="str">
            <v>ОТМ 9 Новые технологии по интесификациии притока</v>
          </cell>
          <cell r="K51" t="str">
            <v>скв</v>
          </cell>
        </row>
        <row r="52">
          <cell r="I52" t="str">
            <v>РИР</v>
          </cell>
          <cell r="K52" t="str">
            <v>скв</v>
          </cell>
        </row>
        <row r="53">
          <cell r="I53" t="str">
            <v>ГДРП</v>
          </cell>
          <cell r="K53" t="str">
            <v>скв</v>
          </cell>
        </row>
        <row r="54">
          <cell r="I54" t="str">
            <v>ТБХО</v>
          </cell>
          <cell r="K54" t="str">
            <v>скв</v>
          </cell>
        </row>
        <row r="55">
          <cell r="I55" t="str">
            <v>ГМЩП</v>
          </cell>
          <cell r="K55" t="str">
            <v>скв</v>
          </cell>
        </row>
        <row r="56">
          <cell r="I56" t="str">
            <v>АРСиП</v>
          </cell>
          <cell r="K56" t="str">
            <v>скв</v>
          </cell>
        </row>
        <row r="57">
          <cell r="I57" t="str">
            <v>Электровоздействие</v>
          </cell>
          <cell r="K57" t="str">
            <v>скв</v>
          </cell>
        </row>
        <row r="58">
          <cell r="I58" t="str">
            <v>Радиальное бурение</v>
          </cell>
          <cell r="K58" t="str">
            <v>скв</v>
          </cell>
        </row>
        <row r="59">
          <cell r="I59" t="str">
            <v>ГКУ</v>
          </cell>
          <cell r="K59" t="str">
            <v>скв</v>
          </cell>
        </row>
        <row r="60">
          <cell r="A60" t="str">
            <v>S_9</v>
          </cell>
          <cell r="H60" t="str">
            <v>9</v>
          </cell>
          <cell r="I60" t="str">
            <v>ОТМ 9 Новые технологии по интесификациии притока</v>
          </cell>
          <cell r="K60" t="str">
            <v>тыс.тенге</v>
          </cell>
        </row>
        <row r="61">
          <cell r="A61" t="str">
            <v>-_10Н</v>
          </cell>
          <cell r="H61" t="str">
            <v>10Н</v>
          </cell>
          <cell r="I61" t="str">
            <v>ОТМ 10 Промыслово-геофизические работы</v>
          </cell>
          <cell r="K61" t="str">
            <v>скв</v>
          </cell>
        </row>
        <row r="62">
          <cell r="A62" t="str">
            <v>S_10</v>
          </cell>
          <cell r="H62" t="str">
            <v>10</v>
          </cell>
          <cell r="I62" t="str">
            <v>ОТМ 10 Промыслово-геофизические работы</v>
          </cell>
          <cell r="K62" t="str">
            <v>тыс.тенге</v>
          </cell>
        </row>
        <row r="63">
          <cell r="A63" t="str">
            <v>-_11Н</v>
          </cell>
          <cell r="H63" t="str">
            <v>11Н</v>
          </cell>
          <cell r="I63" t="str">
            <v>ОТМ 11 Капитальный ремонт зданий и сооружении</v>
          </cell>
          <cell r="K63" t="str">
            <v>объект</v>
          </cell>
        </row>
        <row r="64">
          <cell r="A64" t="str">
            <v>S_11</v>
          </cell>
          <cell r="H64" t="str">
            <v>11</v>
          </cell>
          <cell r="I64" t="str">
            <v>ОТМ 11 Капитальный ремонт зданий и сооружении</v>
          </cell>
          <cell r="K64" t="str">
            <v>тыс.тенге</v>
          </cell>
        </row>
        <row r="65">
          <cell r="A65" t="str">
            <v>-_12Н</v>
          </cell>
          <cell r="H65" t="str">
            <v>12Н</v>
          </cell>
          <cell r="I65" t="str">
            <v>ОТМ  12 Капитальный ремонт трубопроводов</v>
          </cell>
          <cell r="K65" t="str">
            <v>км.</v>
          </cell>
        </row>
        <row r="66">
          <cell r="A66" t="str">
            <v>S_12</v>
          </cell>
          <cell r="H66" t="str">
            <v>12</v>
          </cell>
          <cell r="I66" t="str">
            <v>ОТМ  12 Капитальный ремонт трубопроводов</v>
          </cell>
          <cell r="K66" t="str">
            <v>тыс.тенге</v>
          </cell>
        </row>
        <row r="67">
          <cell r="A67" t="str">
            <v>-_13Н</v>
          </cell>
          <cell r="H67" t="str">
            <v>13Н</v>
          </cell>
          <cell r="I67" t="str">
            <v>ОТМ 13 Капитальный ремонт нефтепромыслового оборудования</v>
          </cell>
          <cell r="K67" t="str">
            <v>объект</v>
          </cell>
        </row>
        <row r="68">
          <cell r="A68" t="str">
            <v>S_13</v>
          </cell>
          <cell r="H68" t="str">
            <v>13</v>
          </cell>
          <cell r="I68" t="str">
            <v>ОТМ 13 Капитальный ремонт нефтепромыслового оборудования</v>
          </cell>
          <cell r="K68" t="str">
            <v>тыс.тенге</v>
          </cell>
        </row>
        <row r="69">
          <cell r="A69" t="str">
            <v>-_14Н</v>
          </cell>
          <cell r="H69" t="str">
            <v>14Н</v>
          </cell>
          <cell r="I69" t="str">
            <v>ОТМ 14 Капитальный ремонт энергетического оборудования</v>
          </cell>
          <cell r="K69" t="str">
            <v>объект</v>
          </cell>
        </row>
        <row r="70">
          <cell r="A70" t="str">
            <v>S_14</v>
          </cell>
          <cell r="H70" t="str">
            <v>14</v>
          </cell>
          <cell r="I70" t="str">
            <v>ОТМ 14 Капитальный ремонт энергетического оборудования</v>
          </cell>
          <cell r="K70" t="str">
            <v>тыс.тенге</v>
          </cell>
        </row>
        <row r="71">
          <cell r="A71" t="str">
            <v>-_15Н</v>
          </cell>
          <cell r="H71" t="str">
            <v>15Н</v>
          </cell>
          <cell r="I71" t="str">
            <v>ОТМ 15 Автоматизация технологических процессов</v>
          </cell>
          <cell r="K71" t="str">
            <v>объект</v>
          </cell>
        </row>
        <row r="72">
          <cell r="A72" t="str">
            <v>S_15</v>
          </cell>
          <cell r="H72" t="str">
            <v>15</v>
          </cell>
          <cell r="I72" t="str">
            <v>ОТМ 15 Автоматизация технологических процессов</v>
          </cell>
          <cell r="K72" t="str">
            <v>тыс.тенге</v>
          </cell>
        </row>
        <row r="73">
          <cell r="A73" t="str">
            <v>-_16Н</v>
          </cell>
          <cell r="H73" t="str">
            <v>16Н</v>
          </cell>
          <cell r="I73" t="str">
            <v>ОТМ 16 Охрана труда, промышленная безопасность, окр. среда и ЧС</v>
          </cell>
        </row>
        <row r="74">
          <cell r="A74" t="str">
            <v>S_16</v>
          </cell>
          <cell r="H74" t="str">
            <v>16</v>
          </cell>
          <cell r="I74" t="str">
            <v>ОТМ 16 Охрана труда, промышленная безопасность, окр. среда и ЧС</v>
          </cell>
          <cell r="K74" t="str">
            <v>тыс.тенге</v>
          </cell>
        </row>
        <row r="75">
          <cell r="A75" t="str">
            <v>-_17Н</v>
          </cell>
          <cell r="H75" t="str">
            <v>17Н</v>
          </cell>
          <cell r="I75" t="str">
            <v>ОТМ 17 Капитальное строительство</v>
          </cell>
          <cell r="K75" t="str">
            <v>объект</v>
          </cell>
        </row>
        <row r="76">
          <cell r="A76" t="str">
            <v>I_17</v>
          </cell>
          <cell r="H76" t="str">
            <v>17</v>
          </cell>
          <cell r="I76" t="str">
            <v>ОТМ 17 Капитальное строительство</v>
          </cell>
          <cell r="K76" t="str">
            <v>тыс.тенге</v>
          </cell>
        </row>
        <row r="77">
          <cell r="A77" t="str">
            <v>-_1.4.2</v>
          </cell>
          <cell r="H77" t="str">
            <v>1.4.2</v>
          </cell>
          <cell r="I77" t="str">
            <v>Проект увеличения уровня добычи нефти</v>
          </cell>
        </row>
        <row r="78">
          <cell r="A78" t="str">
            <v>-_</v>
          </cell>
          <cell r="I78" t="str">
            <v>Производственные целевые показатели проекта в натуральном выражении</v>
          </cell>
          <cell r="K78" t="str">
            <v>тыс. тонн</v>
          </cell>
        </row>
        <row r="79">
          <cell r="A79" t="str">
            <v>-_</v>
          </cell>
          <cell r="I79" t="str">
            <v>Оценка доходов по проекту</v>
          </cell>
          <cell r="K79" t="str">
            <v>тыс.тенге</v>
          </cell>
        </row>
        <row r="80">
          <cell r="A80" t="str">
            <v>-_</v>
          </cell>
          <cell r="I80" t="str">
            <v>Всего затраты на ОТМ по проекту</v>
          </cell>
          <cell r="K80" t="str">
            <v>тыс.тенге</v>
          </cell>
        </row>
        <row r="81">
          <cell r="A81" t="str">
            <v>-_</v>
          </cell>
          <cell r="I81" t="str">
            <v>В том числе по основным программам:</v>
          </cell>
        </row>
        <row r="82">
          <cell r="A82" t="str">
            <v>-_18Н</v>
          </cell>
          <cell r="H82" t="str">
            <v>18Н</v>
          </cell>
          <cell r="I82" t="str">
            <v>ОТМ 1 Гидроразрыв пласта (ГРП)</v>
          </cell>
          <cell r="K82" t="str">
            <v>скв</v>
          </cell>
        </row>
        <row r="83">
          <cell r="I83" t="str">
            <v>ГРП действующего фонда</v>
          </cell>
          <cell r="K83" t="str">
            <v>скв</v>
          </cell>
        </row>
        <row r="84">
          <cell r="A84" t="str">
            <v>S_18</v>
          </cell>
          <cell r="H84" t="str">
            <v>18</v>
          </cell>
          <cell r="I84" t="str">
            <v>ОТМ 1 Гидроразрыв пласта (ГРП)</v>
          </cell>
          <cell r="K84" t="str">
            <v>тыс.тенге</v>
          </cell>
        </row>
        <row r="85">
          <cell r="A85" t="str">
            <v>-_19Н</v>
          </cell>
          <cell r="H85" t="str">
            <v>19Н</v>
          </cell>
          <cell r="I85" t="str">
            <v>ОТМ 2 Регулирование закачки</v>
          </cell>
          <cell r="K85" t="str">
            <v>скв</v>
          </cell>
        </row>
        <row r="86">
          <cell r="I86" t="str">
            <v>потокоотклоняющий состав</v>
          </cell>
          <cell r="K86" t="str">
            <v>скв</v>
          </cell>
        </row>
        <row r="87">
          <cell r="A87" t="str">
            <v>S_19</v>
          </cell>
          <cell r="H87" t="str">
            <v>19</v>
          </cell>
          <cell r="I87" t="str">
            <v>ОТМ 2 Регулирование закачки</v>
          </cell>
          <cell r="K87" t="str">
            <v>тыс.тенге</v>
          </cell>
        </row>
        <row r="88">
          <cell r="A88" t="str">
            <v>-_20Н</v>
          </cell>
          <cell r="H88" t="str">
            <v>20Н</v>
          </cell>
          <cell r="I88" t="str">
            <v>ОТМ 3 Бурение эксплуатационных скважин</v>
          </cell>
          <cell r="K88" t="str">
            <v>скв</v>
          </cell>
        </row>
        <row r="89">
          <cell r="I89" t="str">
            <v>заканчивание  скважин с ГРП</v>
          </cell>
          <cell r="K89" t="str">
            <v>скв</v>
          </cell>
        </row>
        <row r="90">
          <cell r="A90" t="str">
            <v>I_20</v>
          </cell>
          <cell r="H90" t="str">
            <v>20</v>
          </cell>
          <cell r="I90" t="str">
            <v>ОТМ 3 Бурение эксплуатационных скважин</v>
          </cell>
          <cell r="K90" t="str">
            <v>тыс.тенге</v>
          </cell>
        </row>
        <row r="91">
          <cell r="A91" t="str">
            <v>-_21Н</v>
          </cell>
          <cell r="H91" t="str">
            <v>21Н</v>
          </cell>
          <cell r="I91" t="str">
            <v>ОТМ 4 Зарезка второго ствола</v>
          </cell>
          <cell r="K91" t="str">
            <v>скв</v>
          </cell>
        </row>
        <row r="92">
          <cell r="A92" t="str">
            <v>I_21</v>
          </cell>
          <cell r="H92" t="str">
            <v>21</v>
          </cell>
          <cell r="I92" t="str">
            <v>ОТМ 4 Зарезка второго ствола</v>
          </cell>
          <cell r="K92" t="str">
            <v>тыс.тенге</v>
          </cell>
        </row>
        <row r="93">
          <cell r="A93" t="str">
            <v>-_22Н</v>
          </cell>
          <cell r="H93" t="str">
            <v>22Н</v>
          </cell>
          <cell r="I93" t="str">
            <v>ОТМ 5 Капитальное строительство</v>
          </cell>
        </row>
        <row r="94">
          <cell r="A94" t="str">
            <v>I_22</v>
          </cell>
          <cell r="H94" t="str">
            <v>22</v>
          </cell>
          <cell r="I94" t="str">
            <v>ОТМ 5 Капитальное строительство</v>
          </cell>
          <cell r="K94" t="str">
            <v>тыс.тенге</v>
          </cell>
        </row>
        <row r="95">
          <cell r="A95" t="str">
            <v>-_23Н</v>
          </cell>
          <cell r="H95" t="str">
            <v>23Н</v>
          </cell>
          <cell r="I95" t="str">
            <v>ОТМ 6 Автоматизация технологических процессов</v>
          </cell>
        </row>
        <row r="96">
          <cell r="A96" t="str">
            <v>I_23</v>
          </cell>
          <cell r="H96" t="str">
            <v>23</v>
          </cell>
          <cell r="I96" t="str">
            <v>ОТМ 6 Автоматизация технологических процессов</v>
          </cell>
          <cell r="K96" t="str">
            <v>тыс.тенге</v>
          </cell>
        </row>
        <row r="97">
          <cell r="A97" t="str">
            <v>-_1.4.3</v>
          </cell>
          <cell r="H97" t="str">
            <v>1.4.3</v>
          </cell>
          <cell r="I97" t="str">
            <v>Проект прироста запасов нефти</v>
          </cell>
        </row>
        <row r="98">
          <cell r="A98" t="str">
            <v>-_</v>
          </cell>
          <cell r="I98" t="str">
            <v>Производственные целевые показатели проекта в натуральном выражении</v>
          </cell>
          <cell r="K98" t="str">
            <v>млн.тонн</v>
          </cell>
        </row>
        <row r="99">
          <cell r="A99" t="str">
            <v>-_</v>
          </cell>
          <cell r="I99" t="str">
            <v>Оценка доходов по проекту</v>
          </cell>
          <cell r="K99" t="str">
            <v>тыс.тенге</v>
          </cell>
        </row>
        <row r="100">
          <cell r="A100" t="str">
            <v>-_</v>
          </cell>
          <cell r="I100" t="str">
            <v>Всего затраты на ОТМ по проекту</v>
          </cell>
          <cell r="K100" t="str">
            <v>тыс.тенге</v>
          </cell>
        </row>
        <row r="101">
          <cell r="A101" t="str">
            <v>-_</v>
          </cell>
          <cell r="I101" t="str">
            <v>В том числе по основным программам:</v>
          </cell>
        </row>
        <row r="102">
          <cell r="A102" t="str">
            <v>-_24Н</v>
          </cell>
          <cell r="H102" t="str">
            <v>24Н</v>
          </cell>
          <cell r="I102" t="str">
            <v>ОТМ 1 Бурение поисково-разведочных скважин</v>
          </cell>
          <cell r="K102" t="str">
            <v>скв</v>
          </cell>
        </row>
        <row r="103">
          <cell r="A103" t="str">
            <v>I_24</v>
          </cell>
          <cell r="H103" t="str">
            <v>24</v>
          </cell>
          <cell r="I103" t="str">
            <v>ОТМ 1 Бурение поисково-разведочных скважин</v>
          </cell>
          <cell r="K103" t="str">
            <v>тыс.тенге</v>
          </cell>
        </row>
        <row r="104">
          <cell r="A104" t="str">
            <v>-_25Н</v>
          </cell>
          <cell r="H104" t="str">
            <v>25Н</v>
          </cell>
          <cell r="I104" t="str">
            <v>ОТМ 2 Геофизические работы</v>
          </cell>
        </row>
        <row r="105">
          <cell r="I105" t="str">
            <v>сейсмика 2Д на новых территориях</v>
          </cell>
          <cell r="K105" t="str">
            <v>пог.км</v>
          </cell>
        </row>
        <row r="106">
          <cell r="I106" t="str">
            <v>сейсмика 3Д на новых территориях</v>
          </cell>
          <cell r="K106" t="str">
            <v>км2</v>
          </cell>
        </row>
        <row r="107">
          <cell r="A107" t="str">
            <v>I_25</v>
          </cell>
          <cell r="H107" t="str">
            <v>25</v>
          </cell>
          <cell r="I107" t="str">
            <v>ОТМ 2 Геофизические работы</v>
          </cell>
          <cell r="K107" t="str">
            <v>тыс.тенге</v>
          </cell>
        </row>
        <row r="108">
          <cell r="A108" t="str">
            <v>-_25Н</v>
          </cell>
          <cell r="H108" t="str">
            <v>25Н</v>
          </cell>
          <cell r="I108" t="str">
            <v>ОТМ 3 Бурение эксплуатационных скважин</v>
          </cell>
        </row>
        <row r="109">
          <cell r="A109" t="str">
            <v>I_26</v>
          </cell>
          <cell r="H109" t="str">
            <v>26</v>
          </cell>
          <cell r="I109" t="str">
            <v>ОТМ 3 Бурение эксплуатационных скважин</v>
          </cell>
          <cell r="K109" t="str">
            <v>тыс.тенге</v>
          </cell>
        </row>
        <row r="110">
          <cell r="A110" t="str">
            <v>-_27Н</v>
          </cell>
          <cell r="H110" t="str">
            <v>27Н</v>
          </cell>
          <cell r="I110" t="str">
            <v>ОТМ 4 Капитальное строительство</v>
          </cell>
        </row>
        <row r="111">
          <cell r="A111" t="str">
            <v>I_27</v>
          </cell>
          <cell r="H111" t="str">
            <v>27</v>
          </cell>
          <cell r="I111" t="str">
            <v>ОТМ 4 Капитальное строительство</v>
          </cell>
          <cell r="K111" t="str">
            <v>тыс.тенге</v>
          </cell>
        </row>
        <row r="112">
          <cell r="A112" t="str">
            <v>-_Д2</v>
          </cell>
          <cell r="H112" t="str">
            <v>Д2</v>
          </cell>
          <cell r="I112" t="str">
            <v>переработка  нефти</v>
          </cell>
        </row>
        <row r="113">
          <cell r="A113" t="str">
            <v>-_2.1</v>
          </cell>
          <cell r="H113" t="str">
            <v>2.1</v>
          </cell>
          <cell r="I113" t="str">
            <v>Объем производства</v>
          </cell>
          <cell r="K113" t="str">
            <v>тыс. тонн</v>
          </cell>
        </row>
        <row r="114">
          <cell r="A114" t="str">
            <v>-_2.2</v>
          </cell>
          <cell r="H114" t="str">
            <v>2.2</v>
          </cell>
          <cell r="I114" t="str">
            <v>Оценка доходов по виду деятельности</v>
          </cell>
          <cell r="K114" t="str">
            <v>тыс.тенге</v>
          </cell>
        </row>
        <row r="115">
          <cell r="A115" t="str">
            <v>-_2.3</v>
          </cell>
          <cell r="H115" t="str">
            <v>2.3</v>
          </cell>
          <cell r="I115" t="str">
            <v>Всего затраты на ОТМ по виду деятельности</v>
          </cell>
          <cell r="K115" t="str">
            <v>тыс.тенге</v>
          </cell>
        </row>
        <row r="116">
          <cell r="A116" t="str">
            <v>-_2.4</v>
          </cell>
          <cell r="H116" t="str">
            <v>2.4</v>
          </cell>
          <cell r="I116" t="str">
            <v>В том числе по основным проектам</v>
          </cell>
        </row>
        <row r="117">
          <cell r="A117" t="str">
            <v>-_2.4.1</v>
          </cell>
          <cell r="H117" t="str">
            <v>2.4.1</v>
          </cell>
          <cell r="I117" t="str">
            <v>Проект 1</v>
          </cell>
        </row>
        <row r="118">
          <cell r="A118" t="str">
            <v>-_</v>
          </cell>
          <cell r="I118" t="str">
            <v>Производственные целевые показатели проекта в натуральном выражении</v>
          </cell>
        </row>
        <row r="119">
          <cell r="A119" t="str">
            <v>-_</v>
          </cell>
          <cell r="I119" t="str">
            <v>Оценка доходов по проекту</v>
          </cell>
          <cell r="K119" t="str">
            <v>тыс.тенге</v>
          </cell>
        </row>
        <row r="120">
          <cell r="A120" t="str">
            <v>-_</v>
          </cell>
          <cell r="I120" t="str">
            <v>Всего затраты на ОТМ по проекту</v>
          </cell>
          <cell r="K120" t="str">
            <v>тыс.тенге</v>
          </cell>
        </row>
        <row r="121">
          <cell r="A121" t="str">
            <v>-_</v>
          </cell>
          <cell r="I121" t="str">
            <v>В том числе по основным программам:</v>
          </cell>
        </row>
        <row r="122">
          <cell r="A122" t="str">
            <v>-_28Н</v>
          </cell>
          <cell r="H122" t="str">
            <v>28Н</v>
          </cell>
          <cell r="I122" t="str">
            <v>ОТМ 1             (в натуральном выражении)</v>
          </cell>
        </row>
        <row r="123">
          <cell r="A123" t="str">
            <v>-_28</v>
          </cell>
          <cell r="H123" t="str">
            <v>28</v>
          </cell>
          <cell r="I123" t="str">
            <v>ОТМ 1             (в стоимостном выражении)</v>
          </cell>
          <cell r="K123" t="str">
            <v>тыс.тенге</v>
          </cell>
        </row>
        <row r="124">
          <cell r="A124" t="str">
            <v>-_29Н</v>
          </cell>
          <cell r="H124" t="str">
            <v>29Н</v>
          </cell>
          <cell r="I124" t="str">
            <v>ОТМ 2             (в натуральном выражении)</v>
          </cell>
        </row>
        <row r="125">
          <cell r="A125" t="str">
            <v>-_29</v>
          </cell>
          <cell r="H125" t="str">
            <v>29</v>
          </cell>
          <cell r="I125" t="str">
            <v>ОТМ 2             (в стоимостном выражении)</v>
          </cell>
          <cell r="K125" t="str">
            <v>тыс.тенге</v>
          </cell>
        </row>
        <row r="126">
          <cell r="A126" t="str">
            <v>-_30Н</v>
          </cell>
          <cell r="H126" t="str">
            <v>30Н</v>
          </cell>
          <cell r="I126" t="str">
            <v>ОТМ 3             (в натуральном выражении)</v>
          </cell>
        </row>
        <row r="127">
          <cell r="A127" t="str">
            <v>-_30</v>
          </cell>
          <cell r="H127" t="str">
            <v>30</v>
          </cell>
          <cell r="I127" t="str">
            <v>ОТМ 3             (в стоимостном выражении)</v>
          </cell>
          <cell r="K127" t="str">
            <v>тыс.тенге</v>
          </cell>
        </row>
        <row r="128">
          <cell r="A128" t="str">
            <v>-_31Н</v>
          </cell>
          <cell r="H128" t="str">
            <v>31Н</v>
          </cell>
          <cell r="I128" t="str">
            <v>ОТМ 4             (в натуральном выражении)</v>
          </cell>
        </row>
        <row r="129">
          <cell r="A129" t="str">
            <v>-_31</v>
          </cell>
          <cell r="H129" t="str">
            <v>31</v>
          </cell>
          <cell r="I129" t="str">
            <v>ОТМ 4             (в стоимостном выражении)</v>
          </cell>
          <cell r="K129" t="str">
            <v>тыс.тенге</v>
          </cell>
        </row>
        <row r="131">
          <cell r="A131" t="str">
            <v>-_</v>
          </cell>
          <cell r="I131" t="str">
            <v>,,,</v>
          </cell>
        </row>
        <row r="132">
          <cell r="A132" t="str">
            <v>-_2.4.2</v>
          </cell>
          <cell r="H132" t="str">
            <v>2.4.2</v>
          </cell>
          <cell r="I132" t="str">
            <v>Проект 2</v>
          </cell>
        </row>
        <row r="133">
          <cell r="A133" t="str">
            <v>-_</v>
          </cell>
          <cell r="I133" t="str">
            <v>Производственные целевые показатели проекта в натуральном выражении</v>
          </cell>
        </row>
        <row r="134">
          <cell r="A134" t="str">
            <v>-_</v>
          </cell>
          <cell r="I134" t="str">
            <v>Оценка доходов по проекту</v>
          </cell>
          <cell r="K134" t="str">
            <v>тыс.тенге</v>
          </cell>
        </row>
        <row r="135">
          <cell r="A135" t="str">
            <v>-_</v>
          </cell>
          <cell r="I135" t="str">
            <v>Всего затраты на ОТМ по проекту</v>
          </cell>
          <cell r="K135" t="str">
            <v>тыс.тенге</v>
          </cell>
        </row>
        <row r="136">
          <cell r="A136" t="str">
            <v>-_</v>
          </cell>
          <cell r="I136" t="str">
            <v>В том числе по основным программам:</v>
          </cell>
        </row>
        <row r="137">
          <cell r="A137" t="str">
            <v>-_32Н</v>
          </cell>
          <cell r="H137" t="str">
            <v>32Н</v>
          </cell>
          <cell r="I137" t="str">
            <v>ОТМ 1             (в натуральном выражении)</v>
          </cell>
        </row>
        <row r="138">
          <cell r="A138" t="str">
            <v>-_32</v>
          </cell>
          <cell r="H138" t="str">
            <v>32</v>
          </cell>
          <cell r="I138" t="str">
            <v>ОТМ 1             (в стоимостном выражении)</v>
          </cell>
          <cell r="K138" t="str">
            <v>тыс.тенге</v>
          </cell>
        </row>
        <row r="139">
          <cell r="A139" t="str">
            <v>-_33Н</v>
          </cell>
          <cell r="H139" t="str">
            <v>33Н</v>
          </cell>
          <cell r="I139" t="str">
            <v>ОТМ 2             (в натуральном выражении)</v>
          </cell>
        </row>
        <row r="140">
          <cell r="A140" t="str">
            <v>-_33</v>
          </cell>
          <cell r="H140" t="str">
            <v>33</v>
          </cell>
          <cell r="I140" t="str">
            <v>ОТМ 2             (в стоимостном выражении)</v>
          </cell>
          <cell r="K140" t="str">
            <v>тыс.тенге</v>
          </cell>
        </row>
        <row r="141">
          <cell r="A141" t="str">
            <v>-_34Н</v>
          </cell>
          <cell r="H141" t="str">
            <v>34Н</v>
          </cell>
          <cell r="I141" t="str">
            <v>ОТМ 3             (в натуральном выражении)</v>
          </cell>
        </row>
        <row r="142">
          <cell r="A142" t="str">
            <v>-_34</v>
          </cell>
          <cell r="H142" t="str">
            <v>34</v>
          </cell>
          <cell r="I142" t="str">
            <v>ОТМ 3             (в стоимостном выражении)</v>
          </cell>
          <cell r="K142" t="str">
            <v>тыс.тенге</v>
          </cell>
        </row>
        <row r="143">
          <cell r="A143" t="str">
            <v>-_35Н</v>
          </cell>
          <cell r="H143" t="str">
            <v>35Н</v>
          </cell>
          <cell r="I143" t="str">
            <v>ОТМ 4             (в натуральном выражении)</v>
          </cell>
        </row>
        <row r="144">
          <cell r="A144" t="str">
            <v>-_35</v>
          </cell>
          <cell r="H144" t="str">
            <v>35</v>
          </cell>
          <cell r="I144" t="str">
            <v>ОТМ 4             (в стоимостном выражении)</v>
          </cell>
          <cell r="K144" t="str">
            <v>тыс.тенге</v>
          </cell>
        </row>
        <row r="146">
          <cell r="A146" t="str">
            <v>-_</v>
          </cell>
          <cell r="I146" t="str">
            <v>,,,</v>
          </cell>
        </row>
        <row r="147">
          <cell r="A147" t="str">
            <v>-_2.4.3</v>
          </cell>
          <cell r="H147" t="str">
            <v>2.4.3</v>
          </cell>
          <cell r="I147" t="str">
            <v>Проект 3</v>
          </cell>
        </row>
        <row r="148">
          <cell r="A148" t="str">
            <v>-_</v>
          </cell>
          <cell r="I148" t="str">
            <v>Производственные целевые показатели проекта в натуральном выражении</v>
          </cell>
        </row>
        <row r="149">
          <cell r="A149" t="str">
            <v>-_</v>
          </cell>
          <cell r="I149" t="str">
            <v>Оценка доходов по проекту</v>
          </cell>
          <cell r="K149" t="str">
            <v>тыс.тенге</v>
          </cell>
        </row>
        <row r="150">
          <cell r="A150" t="str">
            <v>-_</v>
          </cell>
          <cell r="I150" t="str">
            <v>Всего затраты на ОТМ по проекту</v>
          </cell>
          <cell r="K150" t="str">
            <v>тыс.тенге</v>
          </cell>
        </row>
        <row r="151">
          <cell r="A151" t="str">
            <v>-_</v>
          </cell>
          <cell r="I151" t="str">
            <v>В том числе по основным программам:</v>
          </cell>
        </row>
        <row r="152">
          <cell r="A152" t="str">
            <v>-_36Н</v>
          </cell>
          <cell r="H152" t="str">
            <v>36Н</v>
          </cell>
          <cell r="I152" t="str">
            <v>ОТМ 1             (в натуральном выражении)</v>
          </cell>
        </row>
        <row r="153">
          <cell r="A153" t="str">
            <v>-_36</v>
          </cell>
          <cell r="H153" t="str">
            <v>36</v>
          </cell>
          <cell r="I153" t="str">
            <v>ОТМ 1             (в стоимостном выражении)</v>
          </cell>
          <cell r="K153" t="str">
            <v>тыс.тенге</v>
          </cell>
        </row>
        <row r="154">
          <cell r="A154" t="str">
            <v>-_37Н</v>
          </cell>
          <cell r="H154" t="str">
            <v>37Н</v>
          </cell>
          <cell r="I154" t="str">
            <v>ОТМ 2             (в натуральном выражении)</v>
          </cell>
        </row>
        <row r="155">
          <cell r="A155" t="str">
            <v>-_37</v>
          </cell>
          <cell r="H155" t="str">
            <v>37</v>
          </cell>
          <cell r="I155" t="str">
            <v>ОТМ 2             (в стоимостном выражении)</v>
          </cell>
          <cell r="K155" t="str">
            <v>тыс.тенге</v>
          </cell>
        </row>
        <row r="156">
          <cell r="A156" t="str">
            <v>-_38Н</v>
          </cell>
          <cell r="H156" t="str">
            <v>38Н</v>
          </cell>
          <cell r="I156" t="str">
            <v>ОТМ 3             (в натуральном выражении)</v>
          </cell>
        </row>
        <row r="157">
          <cell r="A157" t="str">
            <v>-_38</v>
          </cell>
          <cell r="H157" t="str">
            <v>38</v>
          </cell>
          <cell r="I157" t="str">
            <v>ОТМ 3             (в стоимостном выражении)</v>
          </cell>
          <cell r="K157" t="str">
            <v>тыс.тенге</v>
          </cell>
        </row>
        <row r="158">
          <cell r="A158" t="str">
            <v>-_39Н</v>
          </cell>
          <cell r="H158" t="str">
            <v>39Н</v>
          </cell>
          <cell r="I158" t="str">
            <v>ОТМ 4             (в натуральном выражении)</v>
          </cell>
        </row>
        <row r="159">
          <cell r="A159" t="str">
            <v>-_39</v>
          </cell>
          <cell r="H159" t="str">
            <v>39</v>
          </cell>
          <cell r="I159" t="str">
            <v>ОТМ 4             (в стоимостном выражении)</v>
          </cell>
          <cell r="K159" t="str">
            <v>тыс.тенге</v>
          </cell>
        </row>
        <row r="161">
          <cell r="A161" t="str">
            <v>-_</v>
          </cell>
          <cell r="I161" t="str">
            <v>,,,</v>
          </cell>
        </row>
        <row r="162">
          <cell r="A162" t="str">
            <v>-_Д3</v>
          </cell>
          <cell r="H162" t="str">
            <v>Д3</v>
          </cell>
          <cell r="I162" t="str">
            <v>добыча природного газа и конденсата</v>
          </cell>
        </row>
        <row r="163">
          <cell r="A163" t="str">
            <v>-_3.1</v>
          </cell>
          <cell r="H163" t="str">
            <v>3.1</v>
          </cell>
          <cell r="I163" t="str">
            <v>Объем производства</v>
          </cell>
          <cell r="K163" t="str">
            <v>млн. м3</v>
          </cell>
        </row>
        <row r="164">
          <cell r="A164" t="str">
            <v>-_3.2</v>
          </cell>
          <cell r="H164" t="str">
            <v>3.2</v>
          </cell>
          <cell r="I164" t="str">
            <v>Оценка доходов по виду деятельности</v>
          </cell>
          <cell r="K164" t="str">
            <v>тыс.тенге</v>
          </cell>
        </row>
        <row r="165">
          <cell r="A165" t="str">
            <v>-_3.3</v>
          </cell>
          <cell r="H165" t="str">
            <v>3.3</v>
          </cell>
          <cell r="I165" t="str">
            <v>Всего затраты на ОТМ по виду деятельности</v>
          </cell>
          <cell r="K165" t="str">
            <v>тыс.тенге</v>
          </cell>
        </row>
        <row r="166">
          <cell r="A166" t="str">
            <v>-_3.4</v>
          </cell>
          <cell r="H166" t="str">
            <v>3.4</v>
          </cell>
          <cell r="I166" t="str">
            <v>В том числе по основным проектам</v>
          </cell>
        </row>
        <row r="167">
          <cell r="A167" t="str">
            <v>-_3.4.1</v>
          </cell>
          <cell r="H167" t="str">
            <v>3.4.1</v>
          </cell>
          <cell r="I167" t="str">
            <v>Проект 1</v>
          </cell>
        </row>
        <row r="168">
          <cell r="A168" t="str">
            <v>-_</v>
          </cell>
          <cell r="I168" t="str">
            <v>Производственные целевые показатели проекта в натуральном выражении</v>
          </cell>
        </row>
        <row r="169">
          <cell r="A169" t="str">
            <v>-_</v>
          </cell>
          <cell r="I169" t="str">
            <v>Оценка доходов по проекту</v>
          </cell>
          <cell r="K169" t="str">
            <v>тыс.тенге</v>
          </cell>
        </row>
        <row r="170">
          <cell r="A170" t="str">
            <v>-_</v>
          </cell>
          <cell r="I170" t="str">
            <v>Всего затраты на ОТМ по проекту</v>
          </cell>
          <cell r="K170" t="str">
            <v>тыс.тенге</v>
          </cell>
        </row>
        <row r="171">
          <cell r="A171" t="str">
            <v>-_</v>
          </cell>
          <cell r="I171" t="str">
            <v>В том числе по основным программам:</v>
          </cell>
        </row>
        <row r="172">
          <cell r="A172" t="str">
            <v>-_40Н</v>
          </cell>
          <cell r="H172" t="str">
            <v>40Н</v>
          </cell>
          <cell r="I172" t="str">
            <v>ОТМ 1Капитальный ремонт скважин</v>
          </cell>
          <cell r="K172" t="str">
            <v>скв.</v>
          </cell>
        </row>
        <row r="173">
          <cell r="A173" t="str">
            <v>S_40</v>
          </cell>
          <cell r="H173" t="str">
            <v>40</v>
          </cell>
          <cell r="I173" t="str">
            <v>ОТМ 1Капитальный ремонт скважин</v>
          </cell>
          <cell r="K173" t="str">
            <v>тыс.тенге</v>
          </cell>
        </row>
        <row r="174">
          <cell r="A174" t="str">
            <v>-_41Н</v>
          </cell>
          <cell r="H174" t="str">
            <v>41Н</v>
          </cell>
          <cell r="I174" t="str">
            <v>ОТМ 2 Подземный ремонт скважин</v>
          </cell>
          <cell r="K174" t="str">
            <v>скв.</v>
          </cell>
        </row>
        <row r="175">
          <cell r="A175" t="str">
            <v>S_41</v>
          </cell>
          <cell r="H175" t="str">
            <v>41</v>
          </cell>
          <cell r="I175" t="str">
            <v>ОТМ 2 Подземный ремонт скважин</v>
          </cell>
          <cell r="K175" t="str">
            <v>тыс.тенге</v>
          </cell>
        </row>
        <row r="176">
          <cell r="A176" t="str">
            <v>-_42Н</v>
          </cell>
          <cell r="H176" t="str">
            <v>42Н</v>
          </cell>
          <cell r="I176" t="str">
            <v>ОТМ 3 Перфорационные работы</v>
          </cell>
          <cell r="K176" t="str">
            <v>скв.</v>
          </cell>
        </row>
        <row r="177">
          <cell r="I177" t="str">
            <v>перестрел добывающие</v>
          </cell>
          <cell r="K177" t="str">
            <v>скв.</v>
          </cell>
        </row>
        <row r="178">
          <cell r="I178" t="str">
            <v>перестрел нагнетательные</v>
          </cell>
          <cell r="K178" t="str">
            <v>скв.</v>
          </cell>
        </row>
        <row r="179">
          <cell r="I179" t="str">
            <v>дострел добывающие</v>
          </cell>
          <cell r="K179" t="str">
            <v>скв.</v>
          </cell>
        </row>
        <row r="180">
          <cell r="I180" t="str">
            <v>дострел нагнтательные</v>
          </cell>
          <cell r="K180" t="str">
            <v>скв.</v>
          </cell>
        </row>
        <row r="181">
          <cell r="I181" t="str">
            <v>депресионная перфорация</v>
          </cell>
          <cell r="K181" t="str">
            <v>скв.</v>
          </cell>
        </row>
        <row r="182">
          <cell r="A182" t="str">
            <v>S_42</v>
          </cell>
          <cell r="H182" t="str">
            <v>42</v>
          </cell>
          <cell r="I182" t="str">
            <v>ОТМ 3 Перфорационные работы</v>
          </cell>
          <cell r="K182" t="str">
            <v>тыс.тенге</v>
          </cell>
        </row>
        <row r="183">
          <cell r="A183" t="str">
            <v>-_43Н</v>
          </cell>
          <cell r="H183" t="str">
            <v>43Н</v>
          </cell>
          <cell r="I183" t="str">
            <v>ОТМ 4 Промыслово-геофизические работы</v>
          </cell>
          <cell r="K183" t="str">
            <v>скв.</v>
          </cell>
        </row>
        <row r="184">
          <cell r="A184" t="str">
            <v>S_43</v>
          </cell>
          <cell r="H184" t="str">
            <v>43</v>
          </cell>
          <cell r="I184" t="str">
            <v>ОТМ 4 Промыслово-геофизические работы</v>
          </cell>
          <cell r="K184" t="str">
            <v>тыс.тенге</v>
          </cell>
        </row>
        <row r="185">
          <cell r="A185" t="str">
            <v>-_44Н</v>
          </cell>
          <cell r="H185" t="str">
            <v>44Н</v>
          </cell>
          <cell r="I185" t="str">
            <v>ОТМ 5 Капитальный ремонт зданий и сооружении</v>
          </cell>
          <cell r="K185" t="str">
            <v>объект</v>
          </cell>
        </row>
        <row r="186">
          <cell r="A186" t="str">
            <v>S_44</v>
          </cell>
          <cell r="H186" t="str">
            <v>44</v>
          </cell>
          <cell r="I186" t="str">
            <v>ОТМ 5 Капитальный ремонт зданий и сооружении</v>
          </cell>
          <cell r="K186" t="str">
            <v>тыс.тенге</v>
          </cell>
        </row>
        <row r="187">
          <cell r="A187" t="str">
            <v>-_45Н</v>
          </cell>
          <cell r="H187" t="str">
            <v>45Н</v>
          </cell>
          <cell r="I187" t="str">
            <v>ОТМ  6 Капитальный ремонт трубопроводов</v>
          </cell>
          <cell r="K187" t="str">
            <v>км.</v>
          </cell>
        </row>
        <row r="188">
          <cell r="A188" t="str">
            <v>S_45</v>
          </cell>
          <cell r="H188" t="str">
            <v>45</v>
          </cell>
          <cell r="I188" t="str">
            <v>ОТМ  6 Капитальный ремонт трубопроводов</v>
          </cell>
          <cell r="K188" t="str">
            <v>тыс.тенге</v>
          </cell>
        </row>
        <row r="189">
          <cell r="A189" t="str">
            <v>-_46Н</v>
          </cell>
          <cell r="H189" t="str">
            <v>46Н</v>
          </cell>
          <cell r="I189" t="str">
            <v>ОТМ 7 Капитальный ремонт нефтепромыслового оборудования</v>
          </cell>
          <cell r="K189" t="str">
            <v>объект</v>
          </cell>
        </row>
        <row r="190">
          <cell r="A190" t="str">
            <v>S_46</v>
          </cell>
          <cell r="H190" t="str">
            <v>46</v>
          </cell>
          <cell r="I190" t="str">
            <v>ОТМ 7 Капитальный ремонт нефтепромыслового оборудования</v>
          </cell>
          <cell r="K190" t="str">
            <v>тыс.тенге</v>
          </cell>
        </row>
        <row r="191">
          <cell r="A191" t="str">
            <v>-_47Н</v>
          </cell>
          <cell r="H191" t="str">
            <v>47Н</v>
          </cell>
          <cell r="I191" t="str">
            <v>ОТМ 8 Капитальный ремонт энергетического оборудования</v>
          </cell>
          <cell r="K191" t="str">
            <v>объект</v>
          </cell>
        </row>
        <row r="192">
          <cell r="A192" t="str">
            <v>S_47</v>
          </cell>
          <cell r="H192" t="str">
            <v>47</v>
          </cell>
          <cell r="I192" t="str">
            <v>ОТМ 8 Капитальный ремонт энергетического оборудования</v>
          </cell>
          <cell r="K192" t="str">
            <v>тыс.тенге</v>
          </cell>
        </row>
        <row r="194">
          <cell r="A194" t="str">
            <v>-_</v>
          </cell>
          <cell r="I194" t="str">
            <v>,,,</v>
          </cell>
        </row>
        <row r="195">
          <cell r="A195" t="str">
            <v>-_3.4.2</v>
          </cell>
          <cell r="H195" t="str">
            <v>3.4.2</v>
          </cell>
          <cell r="I195" t="str">
            <v>Проект 2</v>
          </cell>
        </row>
        <row r="196">
          <cell r="A196" t="str">
            <v>-_</v>
          </cell>
          <cell r="I196" t="str">
            <v>Производственные целевые показатели проекта в натуральном выражении</v>
          </cell>
        </row>
        <row r="197">
          <cell r="A197" t="str">
            <v>-_</v>
          </cell>
          <cell r="I197" t="str">
            <v>Оценка доходов по проекту</v>
          </cell>
          <cell r="K197" t="str">
            <v>тыс.тенге</v>
          </cell>
        </row>
        <row r="198">
          <cell r="A198" t="str">
            <v>-_</v>
          </cell>
          <cell r="I198" t="str">
            <v>Всего затраты на ОТМ по проекту</v>
          </cell>
          <cell r="K198" t="str">
            <v>тыс.тенге</v>
          </cell>
        </row>
        <row r="199">
          <cell r="A199" t="str">
            <v>-_</v>
          </cell>
          <cell r="I199" t="str">
            <v>В том числе по основным программам:</v>
          </cell>
        </row>
        <row r="200">
          <cell r="A200" t="str">
            <v>-_48Н</v>
          </cell>
          <cell r="H200" t="str">
            <v>48Н</v>
          </cell>
          <cell r="I200" t="str">
            <v>ОТМ 1             (в натуральном выражении)</v>
          </cell>
        </row>
        <row r="201">
          <cell r="A201" t="str">
            <v>-_48</v>
          </cell>
          <cell r="H201" t="str">
            <v>48</v>
          </cell>
          <cell r="I201" t="str">
            <v>ОТМ 1             (в стоимостном выражении)</v>
          </cell>
          <cell r="K201" t="str">
            <v>тыс.тенге</v>
          </cell>
        </row>
        <row r="202">
          <cell r="A202" t="str">
            <v>-_49Н</v>
          </cell>
          <cell r="H202" t="str">
            <v>49Н</v>
          </cell>
          <cell r="I202" t="str">
            <v>ОТМ 2             (в натуральном выражении)</v>
          </cell>
        </row>
        <row r="203">
          <cell r="A203" t="str">
            <v>-_49</v>
          </cell>
          <cell r="H203" t="str">
            <v>49</v>
          </cell>
          <cell r="I203" t="str">
            <v>ОТМ 2             (в стоимостном выражении)</v>
          </cell>
          <cell r="K203" t="str">
            <v>тыс.тенге</v>
          </cell>
        </row>
        <row r="204">
          <cell r="A204" t="str">
            <v>-_50Н</v>
          </cell>
          <cell r="H204" t="str">
            <v>50Н</v>
          </cell>
          <cell r="I204" t="str">
            <v>ОТМ 3             (в натуральном выражении)</v>
          </cell>
        </row>
        <row r="205">
          <cell r="A205" t="str">
            <v>-_50</v>
          </cell>
          <cell r="H205" t="str">
            <v>50</v>
          </cell>
          <cell r="I205" t="str">
            <v>ОТМ 3             (в стоимостном выражении)</v>
          </cell>
          <cell r="K205" t="str">
            <v>тыс.тенге</v>
          </cell>
        </row>
        <row r="206">
          <cell r="A206" t="str">
            <v>-_51Н</v>
          </cell>
          <cell r="H206" t="str">
            <v>51Н</v>
          </cell>
          <cell r="I206" t="str">
            <v>ОТМ 4             (в натуральном выражении)</v>
          </cell>
        </row>
        <row r="207">
          <cell r="A207" t="str">
            <v>-_51</v>
          </cell>
          <cell r="H207" t="str">
            <v>51</v>
          </cell>
          <cell r="I207" t="str">
            <v>ОТМ 4             (в стоимостном выражении)</v>
          </cell>
          <cell r="K207" t="str">
            <v>тыс.тенге</v>
          </cell>
        </row>
        <row r="209">
          <cell r="A209" t="str">
            <v>-_</v>
          </cell>
          <cell r="I209" t="str">
            <v>,,,</v>
          </cell>
        </row>
        <row r="210">
          <cell r="A210" t="str">
            <v>-_3.4.3</v>
          </cell>
          <cell r="H210" t="str">
            <v>3.4.3</v>
          </cell>
          <cell r="I210" t="str">
            <v>Проект 3</v>
          </cell>
        </row>
        <row r="211">
          <cell r="A211" t="str">
            <v>-_</v>
          </cell>
          <cell r="I211" t="str">
            <v>Производственные целевые показатели проекта в натуральном выражении</v>
          </cell>
        </row>
        <row r="212">
          <cell r="A212" t="str">
            <v>-_</v>
          </cell>
          <cell r="I212" t="str">
            <v>Оценка доходов по проекту</v>
          </cell>
          <cell r="K212" t="str">
            <v>тыс.тенге</v>
          </cell>
        </row>
        <row r="213">
          <cell r="A213" t="str">
            <v>-_</v>
          </cell>
          <cell r="I213" t="str">
            <v>Всего затраты на ОТМ по проекту</v>
          </cell>
          <cell r="K213" t="str">
            <v>тыс.тенге</v>
          </cell>
        </row>
        <row r="214">
          <cell r="A214" t="str">
            <v>-_</v>
          </cell>
          <cell r="I214" t="str">
            <v>В том числе по основным программам:</v>
          </cell>
        </row>
        <row r="215">
          <cell r="A215" t="str">
            <v>-_52Н</v>
          </cell>
          <cell r="H215" t="str">
            <v>52Н</v>
          </cell>
          <cell r="I215" t="str">
            <v>ОТМ 1             (в натуральном выражении)</v>
          </cell>
        </row>
        <row r="216">
          <cell r="A216" t="str">
            <v>-_52</v>
          </cell>
          <cell r="H216" t="str">
            <v>52</v>
          </cell>
          <cell r="I216" t="str">
            <v>ОТМ 1             (в стоимостном выражении)</v>
          </cell>
          <cell r="K216" t="str">
            <v>тыс.тенге</v>
          </cell>
        </row>
        <row r="217">
          <cell r="A217" t="str">
            <v>-_53Н</v>
          </cell>
          <cell r="H217" t="str">
            <v>53Н</v>
          </cell>
          <cell r="I217" t="str">
            <v>ОТМ 2             (в натуральном выражении)</v>
          </cell>
        </row>
        <row r="218">
          <cell r="A218" t="str">
            <v>-_53</v>
          </cell>
          <cell r="H218" t="str">
            <v>53</v>
          </cell>
          <cell r="I218" t="str">
            <v>ОТМ 2             (в стоимостном выражении)</v>
          </cell>
          <cell r="K218" t="str">
            <v>тыс.тенге</v>
          </cell>
        </row>
        <row r="219">
          <cell r="A219" t="str">
            <v>-_54Н</v>
          </cell>
          <cell r="H219" t="str">
            <v>54Н</v>
          </cell>
          <cell r="I219" t="str">
            <v>ОТМ 3             (в натуральном выражении)</v>
          </cell>
        </row>
        <row r="220">
          <cell r="A220" t="str">
            <v>-_54</v>
          </cell>
          <cell r="H220" t="str">
            <v>54</v>
          </cell>
          <cell r="I220" t="str">
            <v>ОТМ 3             (в стоимостном выражении)</v>
          </cell>
          <cell r="K220" t="str">
            <v>тыс.тенге</v>
          </cell>
        </row>
        <row r="221">
          <cell r="A221" t="str">
            <v>-_55Н</v>
          </cell>
          <cell r="H221" t="str">
            <v>55Н</v>
          </cell>
          <cell r="I221" t="str">
            <v>ОТМ 4             (в натуральном выражении)</v>
          </cell>
        </row>
        <row r="222">
          <cell r="A222" t="str">
            <v>-_55</v>
          </cell>
          <cell r="H222" t="str">
            <v>55</v>
          </cell>
          <cell r="I222" t="str">
            <v>ОТМ 4             (в стоимостном выражении)</v>
          </cell>
          <cell r="K222" t="str">
            <v>тыс.тенге</v>
          </cell>
        </row>
        <row r="224">
          <cell r="A224" t="str">
            <v>-_</v>
          </cell>
          <cell r="I224" t="str">
            <v>,,,</v>
          </cell>
        </row>
        <row r="225">
          <cell r="A225" t="str">
            <v>-_Д4</v>
          </cell>
          <cell r="H225" t="str">
            <v>Д4</v>
          </cell>
          <cell r="I225" t="str">
            <v>переработка газа и конденсата</v>
          </cell>
        </row>
        <row r="226">
          <cell r="A226" t="str">
            <v>-_4.1</v>
          </cell>
          <cell r="H226" t="str">
            <v>4.1</v>
          </cell>
          <cell r="I226" t="str">
            <v>Объем производства</v>
          </cell>
          <cell r="K226" t="str">
            <v>млн. м3</v>
          </cell>
        </row>
        <row r="227">
          <cell r="A227" t="str">
            <v>-_4.2</v>
          </cell>
          <cell r="H227" t="str">
            <v>4.2</v>
          </cell>
          <cell r="I227" t="str">
            <v>Оценка доходов по виду деятельности</v>
          </cell>
          <cell r="K227" t="str">
            <v>тыс.тенге</v>
          </cell>
        </row>
        <row r="228">
          <cell r="A228" t="str">
            <v>-_4.3</v>
          </cell>
          <cell r="H228" t="str">
            <v>4.3</v>
          </cell>
          <cell r="I228" t="str">
            <v>Всего затраты на ОТМ по виду деятельности</v>
          </cell>
          <cell r="K228" t="str">
            <v>тыс.тенге</v>
          </cell>
        </row>
        <row r="229">
          <cell r="A229" t="str">
            <v>-_4.4</v>
          </cell>
          <cell r="H229" t="str">
            <v>4.4</v>
          </cell>
          <cell r="I229" t="str">
            <v>В том числе по основным проектам</v>
          </cell>
        </row>
        <row r="230">
          <cell r="A230" t="str">
            <v>-_4.4.1</v>
          </cell>
          <cell r="H230" t="str">
            <v>4.4.1</v>
          </cell>
          <cell r="I230" t="str">
            <v>Проект 1</v>
          </cell>
        </row>
        <row r="231">
          <cell r="A231" t="str">
            <v>-_</v>
          </cell>
          <cell r="I231" t="str">
            <v>Производственные целевые показатели проекта в натуральном выражении</v>
          </cell>
        </row>
        <row r="232">
          <cell r="A232" t="str">
            <v>-_</v>
          </cell>
          <cell r="I232" t="str">
            <v>Оценка доходов по проекту</v>
          </cell>
          <cell r="K232" t="str">
            <v>тыс.тенге</v>
          </cell>
        </row>
        <row r="233">
          <cell r="A233" t="str">
            <v>-_</v>
          </cell>
          <cell r="I233" t="str">
            <v>Всего затраты на ОТМ по проекту</v>
          </cell>
          <cell r="K233" t="str">
            <v>тыс.тенге</v>
          </cell>
        </row>
        <row r="234">
          <cell r="A234" t="str">
            <v>-_</v>
          </cell>
          <cell r="I234" t="str">
            <v>В том числе по основным программам:</v>
          </cell>
        </row>
        <row r="235">
          <cell r="A235" t="str">
            <v>-_56Н</v>
          </cell>
          <cell r="H235" t="str">
            <v>56Н</v>
          </cell>
          <cell r="I235" t="str">
            <v>ОТМ 1 Капитальный ремонт зданий и сооружений</v>
          </cell>
        </row>
        <row r="236">
          <cell r="A236" t="str">
            <v>S_56</v>
          </cell>
          <cell r="H236" t="str">
            <v>56</v>
          </cell>
          <cell r="I236" t="str">
            <v>ОТМ 1 Капитальный ремонт зданий и сооружений</v>
          </cell>
          <cell r="K236" t="str">
            <v>тыс.тенге</v>
          </cell>
        </row>
        <row r="237">
          <cell r="A237" t="str">
            <v>-_57Н</v>
          </cell>
          <cell r="H237" t="str">
            <v>57Н</v>
          </cell>
          <cell r="I237" t="str">
            <v>ОТМ 2 Ремонт и обслуживание ГМК</v>
          </cell>
        </row>
        <row r="238">
          <cell r="A238" t="str">
            <v>S_57</v>
          </cell>
          <cell r="H238" t="str">
            <v>57</v>
          </cell>
          <cell r="I238" t="str">
            <v>ОТМ 2 Ремонт и обслуживание ГМК</v>
          </cell>
          <cell r="K238" t="str">
            <v>тыс.тенге</v>
          </cell>
        </row>
        <row r="239">
          <cell r="A239" t="str">
            <v>-_58Н</v>
          </cell>
          <cell r="H239" t="str">
            <v>58Н</v>
          </cell>
          <cell r="I239" t="str">
            <v>ОТМ 3             (в натуральном выражении)</v>
          </cell>
        </row>
        <row r="240">
          <cell r="A240" t="str">
            <v>-_58</v>
          </cell>
          <cell r="H240" t="str">
            <v>58</v>
          </cell>
          <cell r="I240" t="str">
            <v>ОТМ 3             (в стоимостном выражении)</v>
          </cell>
          <cell r="K240" t="str">
            <v>тыс.тенге</v>
          </cell>
        </row>
        <row r="241">
          <cell r="A241" t="str">
            <v>-_59Н</v>
          </cell>
          <cell r="H241" t="str">
            <v>59Н</v>
          </cell>
          <cell r="I241" t="str">
            <v>ОТМ 4             (в натуральном выражении)</v>
          </cell>
        </row>
        <row r="242">
          <cell r="A242" t="str">
            <v>-_59</v>
          </cell>
          <cell r="H242" t="str">
            <v>59</v>
          </cell>
          <cell r="I242" t="str">
            <v>ОТМ 4             (в стоимостном выражении)</v>
          </cell>
          <cell r="K242" t="str">
            <v>тыс.тенге</v>
          </cell>
        </row>
        <row r="244">
          <cell r="A244" t="str">
            <v>-_</v>
          </cell>
          <cell r="I244" t="str">
            <v>,,,</v>
          </cell>
        </row>
        <row r="245">
          <cell r="A245" t="str">
            <v>-_4.4.2</v>
          </cell>
          <cell r="H245" t="str">
            <v>4.4.2</v>
          </cell>
          <cell r="I245" t="str">
            <v>Проект 2</v>
          </cell>
        </row>
        <row r="246">
          <cell r="A246" t="str">
            <v>-_</v>
          </cell>
          <cell r="I246" t="str">
            <v>Производственные целевые показатели проекта в натуральном выражении</v>
          </cell>
        </row>
        <row r="247">
          <cell r="A247" t="str">
            <v>-_</v>
          </cell>
          <cell r="I247" t="str">
            <v>Оценка доходов по проекту</v>
          </cell>
          <cell r="K247" t="str">
            <v>тыс.тенге</v>
          </cell>
        </row>
        <row r="248">
          <cell r="A248" t="str">
            <v>-_</v>
          </cell>
          <cell r="I248" t="str">
            <v>Всего затраты на ОТМ по проекту</v>
          </cell>
          <cell r="K248" t="str">
            <v>тыс.тенге</v>
          </cell>
        </row>
        <row r="249">
          <cell r="A249" t="str">
            <v>-_</v>
          </cell>
          <cell r="I249" t="str">
            <v>В том числе по основным программам:</v>
          </cell>
        </row>
        <row r="250">
          <cell r="A250" t="str">
            <v>-_60Н</v>
          </cell>
          <cell r="H250" t="str">
            <v>60Н</v>
          </cell>
          <cell r="I250" t="str">
            <v>ОТМ 1             (в натуральном выражении)</v>
          </cell>
        </row>
        <row r="251">
          <cell r="A251" t="str">
            <v>-_60</v>
          </cell>
          <cell r="H251" t="str">
            <v>60</v>
          </cell>
          <cell r="I251" t="str">
            <v>ОТМ 1             (в стоимостном выражении)</v>
          </cell>
          <cell r="K251" t="str">
            <v>тыс.тенге</v>
          </cell>
        </row>
        <row r="252">
          <cell r="A252" t="str">
            <v>-_61Н</v>
          </cell>
          <cell r="H252" t="str">
            <v>61Н</v>
          </cell>
          <cell r="I252" t="str">
            <v>ОТМ 2             (в натуральном выражении)</v>
          </cell>
        </row>
        <row r="253">
          <cell r="A253" t="str">
            <v>-_61</v>
          </cell>
          <cell r="H253" t="str">
            <v>61</v>
          </cell>
          <cell r="I253" t="str">
            <v>ОТМ 2             (в стоимостном выражении)</v>
          </cell>
          <cell r="K253" t="str">
            <v>тыс.тенге</v>
          </cell>
        </row>
        <row r="254">
          <cell r="A254" t="str">
            <v>-_62Н</v>
          </cell>
          <cell r="H254" t="str">
            <v>62Н</v>
          </cell>
          <cell r="I254" t="str">
            <v>ОТМ 3             (в натуральном выражении)</v>
          </cell>
        </row>
        <row r="255">
          <cell r="A255" t="str">
            <v>-_62</v>
          </cell>
          <cell r="H255" t="str">
            <v>62</v>
          </cell>
          <cell r="I255" t="str">
            <v>ОТМ 3             (в стоимостном выражении)</v>
          </cell>
          <cell r="K255" t="str">
            <v>тыс.тенге</v>
          </cell>
        </row>
        <row r="256">
          <cell r="A256" t="str">
            <v>-_63Н</v>
          </cell>
          <cell r="H256" t="str">
            <v>63Н</v>
          </cell>
          <cell r="I256" t="str">
            <v>ОТМ 4             (в натуральном выражении)</v>
          </cell>
        </row>
        <row r="257">
          <cell r="A257" t="str">
            <v>-_63</v>
          </cell>
          <cell r="H257" t="str">
            <v>63</v>
          </cell>
          <cell r="I257" t="str">
            <v>ОТМ 4             (в стоимостном выражении)</v>
          </cell>
          <cell r="K257" t="str">
            <v>тыс.тенге</v>
          </cell>
        </row>
        <row r="259">
          <cell r="A259" t="str">
            <v>-_</v>
          </cell>
          <cell r="I259" t="str">
            <v>,,,</v>
          </cell>
        </row>
        <row r="260">
          <cell r="A260" t="str">
            <v>-_4.4.3</v>
          </cell>
          <cell r="H260" t="str">
            <v>4.4.3</v>
          </cell>
          <cell r="I260" t="str">
            <v>Проект 3</v>
          </cell>
        </row>
        <row r="261">
          <cell r="A261" t="str">
            <v>-_</v>
          </cell>
          <cell r="I261" t="str">
            <v>Производственные целевые показатели проекта в натуральном выражении</v>
          </cell>
        </row>
        <row r="262">
          <cell r="A262" t="str">
            <v>-_</v>
          </cell>
          <cell r="I262" t="str">
            <v>Оценка доходов по проекту</v>
          </cell>
          <cell r="K262" t="str">
            <v>тыс.тенге</v>
          </cell>
        </row>
        <row r="263">
          <cell r="A263" t="str">
            <v>-_</v>
          </cell>
          <cell r="I263" t="str">
            <v>Всего затраты на ОТМ по проекту</v>
          </cell>
          <cell r="K263" t="str">
            <v>тыс.тенге</v>
          </cell>
        </row>
        <row r="264">
          <cell r="A264" t="str">
            <v>-_</v>
          </cell>
          <cell r="I264" t="str">
            <v>В том числе по основным программам:</v>
          </cell>
        </row>
        <row r="265">
          <cell r="A265" t="str">
            <v>-_64Н</v>
          </cell>
          <cell r="H265" t="str">
            <v>64Н</v>
          </cell>
          <cell r="I265" t="str">
            <v>ОТМ 1             (в натуральном выражении)</v>
          </cell>
        </row>
        <row r="266">
          <cell r="A266" t="str">
            <v>-_64</v>
          </cell>
          <cell r="H266" t="str">
            <v>64</v>
          </cell>
          <cell r="I266" t="str">
            <v>ОТМ 1             (в стоимостном выражении)</v>
          </cell>
          <cell r="K266" t="str">
            <v>тыс.тенге</v>
          </cell>
        </row>
        <row r="267">
          <cell r="A267" t="str">
            <v>-_65Н</v>
          </cell>
          <cell r="H267" t="str">
            <v>65Н</v>
          </cell>
          <cell r="I267" t="str">
            <v>ОТМ 2             (в натуральном выражении)</v>
          </cell>
        </row>
        <row r="268">
          <cell r="A268" t="str">
            <v>-_65</v>
          </cell>
          <cell r="H268" t="str">
            <v>65</v>
          </cell>
          <cell r="I268" t="str">
            <v>ОТМ 2             (в стоимостном выражении)</v>
          </cell>
          <cell r="K268" t="str">
            <v>тыс.тенге</v>
          </cell>
        </row>
        <row r="269">
          <cell r="A269" t="str">
            <v>-_66Н</v>
          </cell>
          <cell r="H269" t="str">
            <v>66Н</v>
          </cell>
          <cell r="I269" t="str">
            <v>ОТМ 3             (в натуральном выражении)</v>
          </cell>
        </row>
        <row r="270">
          <cell r="A270" t="str">
            <v>-_66</v>
          </cell>
          <cell r="H270" t="str">
            <v>66</v>
          </cell>
          <cell r="I270" t="str">
            <v>ОТМ 3             (в стоимостном выражении)</v>
          </cell>
          <cell r="K270" t="str">
            <v>тыс.тенге</v>
          </cell>
        </row>
        <row r="271">
          <cell r="A271" t="str">
            <v>-_67Н</v>
          </cell>
          <cell r="H271" t="str">
            <v>67Н</v>
          </cell>
          <cell r="I271" t="str">
            <v>ОТМ 4             (в натуральном выражении)</v>
          </cell>
        </row>
        <row r="272">
          <cell r="A272" t="str">
            <v>-_67</v>
          </cell>
          <cell r="H272" t="str">
            <v>67</v>
          </cell>
          <cell r="I272" t="str">
            <v>ОТМ 4             (в стоимостном выражении)</v>
          </cell>
          <cell r="K272" t="str">
            <v>тыс.тенге</v>
          </cell>
        </row>
        <row r="274">
          <cell r="A274" t="str">
            <v>-_</v>
          </cell>
          <cell r="I274" t="str">
            <v>,,,</v>
          </cell>
        </row>
        <row r="275">
          <cell r="A275" t="str">
            <v>-_Д5</v>
          </cell>
          <cell r="H275" t="str">
            <v>Д5</v>
          </cell>
          <cell r="I275" t="str">
            <v>добыча питьевой воды</v>
          </cell>
        </row>
        <row r="276">
          <cell r="A276" t="str">
            <v>-_5.1</v>
          </cell>
          <cell r="H276" t="str">
            <v>5.1</v>
          </cell>
          <cell r="I276" t="str">
            <v>Объем производства</v>
          </cell>
          <cell r="K276" t="str">
            <v>тыс. тонн</v>
          </cell>
        </row>
        <row r="277">
          <cell r="A277" t="str">
            <v>-_5.2</v>
          </cell>
          <cell r="H277" t="str">
            <v>5.2</v>
          </cell>
          <cell r="I277" t="str">
            <v>Оценка доходов по виду деятельности</v>
          </cell>
          <cell r="K277" t="str">
            <v>тыс.тенге</v>
          </cell>
        </row>
        <row r="278">
          <cell r="A278" t="str">
            <v>-_5.3</v>
          </cell>
          <cell r="H278" t="str">
            <v>5.3</v>
          </cell>
          <cell r="I278" t="str">
            <v>Всего затраты на ОТМ по виду деятельности</v>
          </cell>
          <cell r="K278" t="str">
            <v>тыс.тенге</v>
          </cell>
        </row>
        <row r="279">
          <cell r="A279" t="str">
            <v>-_5.4</v>
          </cell>
          <cell r="H279" t="str">
            <v>5.4</v>
          </cell>
          <cell r="I279" t="str">
            <v>В том числе по основным проектам</v>
          </cell>
        </row>
        <row r="280">
          <cell r="A280" t="str">
            <v>-_5.4.1</v>
          </cell>
          <cell r="H280" t="str">
            <v>5.4.1</v>
          </cell>
          <cell r="I280" t="str">
            <v>Проект 1</v>
          </cell>
        </row>
        <row r="281">
          <cell r="A281" t="str">
            <v>-_</v>
          </cell>
          <cell r="I281" t="str">
            <v>Производственные целевые показатели проекта в натуральном выражении</v>
          </cell>
        </row>
        <row r="282">
          <cell r="A282" t="str">
            <v>-_</v>
          </cell>
          <cell r="I282" t="str">
            <v>Оценка доходов по проекту</v>
          </cell>
          <cell r="K282" t="str">
            <v>тыс.тенге</v>
          </cell>
        </row>
        <row r="283">
          <cell r="A283" t="str">
            <v>-_</v>
          </cell>
          <cell r="I283" t="str">
            <v>Всего затраты на ОТМ по проекту</v>
          </cell>
          <cell r="K283" t="str">
            <v>тыс.тенге</v>
          </cell>
        </row>
        <row r="284">
          <cell r="A284" t="str">
            <v>-_</v>
          </cell>
          <cell r="I284" t="str">
            <v>В том числе по основным программам:</v>
          </cell>
        </row>
        <row r="285">
          <cell r="A285" t="str">
            <v>-_68Н</v>
          </cell>
          <cell r="H285" t="str">
            <v>68Н</v>
          </cell>
          <cell r="I285" t="str">
            <v>ОТМ 1 Подземный ремонт скважин</v>
          </cell>
          <cell r="K285" t="str">
            <v>скв.</v>
          </cell>
        </row>
        <row r="286">
          <cell r="A286" t="str">
            <v>S_68</v>
          </cell>
          <cell r="H286" t="str">
            <v>68</v>
          </cell>
          <cell r="I286" t="str">
            <v>ОТМ 1 Подземный ремонт скважин</v>
          </cell>
          <cell r="K286" t="str">
            <v>тыс.тенге</v>
          </cell>
        </row>
        <row r="287">
          <cell r="A287" t="str">
            <v>-_69Н</v>
          </cell>
          <cell r="H287" t="str">
            <v>69Н</v>
          </cell>
          <cell r="I287" t="str">
            <v>ОТМ 2 Капитальный ремонт зданий и сооружении</v>
          </cell>
        </row>
        <row r="288">
          <cell r="A288" t="str">
            <v>S_69</v>
          </cell>
          <cell r="H288" t="str">
            <v>69</v>
          </cell>
          <cell r="I288" t="str">
            <v>ОТМ 2 Капитальный ремонт зданий и сооружении</v>
          </cell>
          <cell r="K288" t="str">
            <v>тыс.тенге</v>
          </cell>
        </row>
        <row r="289">
          <cell r="A289" t="str">
            <v>-_70Н</v>
          </cell>
          <cell r="H289" t="str">
            <v>70Н</v>
          </cell>
          <cell r="I289" t="str">
            <v>ОТМ 3 Капитальный ремонт трубопроводов</v>
          </cell>
          <cell r="K289" t="str">
            <v>км.</v>
          </cell>
        </row>
        <row r="290">
          <cell r="A290" t="str">
            <v>S_70</v>
          </cell>
          <cell r="H290" t="str">
            <v>70</v>
          </cell>
          <cell r="I290" t="str">
            <v>ОТМ 3 Капитальный ремонт трубопроводов</v>
          </cell>
          <cell r="K290" t="str">
            <v>тыс.тенге</v>
          </cell>
        </row>
        <row r="291">
          <cell r="A291" t="str">
            <v>-_71Н</v>
          </cell>
          <cell r="H291" t="str">
            <v>71Н</v>
          </cell>
          <cell r="I291" t="str">
            <v>ОТМ 4 Капитальный ремонт нефтепромыслового оборудования</v>
          </cell>
        </row>
        <row r="292">
          <cell r="A292" t="str">
            <v>S_71</v>
          </cell>
          <cell r="H292" t="str">
            <v>71</v>
          </cell>
          <cell r="I292" t="str">
            <v>ОТМ 4 Капитальный ремонт нефтепромыслового оборудования</v>
          </cell>
          <cell r="K292" t="str">
            <v>тыс.тенге</v>
          </cell>
        </row>
        <row r="293">
          <cell r="H293" t="str">
            <v>72Н</v>
          </cell>
          <cell r="I293" t="str">
            <v>ОТМ 5 Капитальный ремонт энергетического оборудования</v>
          </cell>
        </row>
        <row r="294">
          <cell r="A294" t="str">
            <v>S_72</v>
          </cell>
          <cell r="H294" t="str">
            <v>72</v>
          </cell>
          <cell r="I294" t="str">
            <v>ОТМ 5 Капитальный ремонт энергетического оборудования</v>
          </cell>
          <cell r="K294" t="str">
            <v>тыс.тенге</v>
          </cell>
        </row>
        <row r="295">
          <cell r="A295" t="str">
            <v>-_5.4.2</v>
          </cell>
          <cell r="H295" t="str">
            <v>5.4.2</v>
          </cell>
          <cell r="I295" t="str">
            <v>Проект 2</v>
          </cell>
        </row>
        <row r="296">
          <cell r="A296" t="str">
            <v>-_</v>
          </cell>
          <cell r="I296" t="str">
            <v>Производственные целевые показатели проекта в натуральном выражении</v>
          </cell>
        </row>
        <row r="297">
          <cell r="A297" t="str">
            <v>-_</v>
          </cell>
          <cell r="I297" t="str">
            <v>Оценка доходов по проекту</v>
          </cell>
          <cell r="K297" t="str">
            <v>тыс.тенге</v>
          </cell>
        </row>
        <row r="298">
          <cell r="A298" t="str">
            <v>-_</v>
          </cell>
          <cell r="I298" t="str">
            <v>Всего затраты на ОТМ по проекту</v>
          </cell>
          <cell r="K298" t="str">
            <v>тыс.тенге</v>
          </cell>
        </row>
        <row r="299">
          <cell r="A299" t="str">
            <v>-_</v>
          </cell>
          <cell r="I299" t="str">
            <v>В том числе по основным программам:</v>
          </cell>
        </row>
        <row r="300">
          <cell r="A300" t="str">
            <v>-_73Н</v>
          </cell>
          <cell r="H300" t="str">
            <v>73Н</v>
          </cell>
          <cell r="I300" t="str">
            <v>ОТМ 1             (в натуральном выражении)</v>
          </cell>
        </row>
        <row r="301">
          <cell r="A301" t="str">
            <v>-_73</v>
          </cell>
          <cell r="H301" t="str">
            <v>73</v>
          </cell>
          <cell r="I301" t="str">
            <v>ОТМ 1             (в стоимостном выражении)</v>
          </cell>
          <cell r="K301" t="str">
            <v>тыс.тенге</v>
          </cell>
        </row>
        <row r="302">
          <cell r="A302" t="str">
            <v>-_74Н</v>
          </cell>
          <cell r="H302" t="str">
            <v>74Н</v>
          </cell>
          <cell r="I302" t="str">
            <v>ОТМ 2             (в натуральном выражении)</v>
          </cell>
        </row>
        <row r="303">
          <cell r="A303" t="str">
            <v>-_74</v>
          </cell>
          <cell r="H303" t="str">
            <v>74</v>
          </cell>
          <cell r="I303" t="str">
            <v>ОТМ 2             (в стоимостном выражении)</v>
          </cell>
          <cell r="K303" t="str">
            <v>тыс.тенге</v>
          </cell>
        </row>
        <row r="304">
          <cell r="A304" t="str">
            <v>-_75Н</v>
          </cell>
          <cell r="H304" t="str">
            <v>75Н</v>
          </cell>
          <cell r="I304" t="str">
            <v>ОТМ 3             (в натуральном выражении)</v>
          </cell>
        </row>
        <row r="305">
          <cell r="A305" t="str">
            <v>-_75</v>
          </cell>
          <cell r="H305" t="str">
            <v>75</v>
          </cell>
          <cell r="I305" t="str">
            <v>ОТМ 3             (в стоимостном выражении)</v>
          </cell>
          <cell r="K305" t="str">
            <v>тыс.тенге</v>
          </cell>
        </row>
        <row r="306">
          <cell r="A306" t="str">
            <v>-_76Н</v>
          </cell>
          <cell r="H306" t="str">
            <v>76Н</v>
          </cell>
          <cell r="I306" t="str">
            <v>ОТМ 4             (в натуральном выражении)</v>
          </cell>
        </row>
        <row r="307">
          <cell r="A307" t="str">
            <v>-_76</v>
          </cell>
          <cell r="H307" t="str">
            <v>76</v>
          </cell>
          <cell r="I307" t="str">
            <v>ОТМ 4             (в стоимостном выражении)</v>
          </cell>
          <cell r="K307" t="str">
            <v>тыс.тенге</v>
          </cell>
        </row>
        <row r="309">
          <cell r="A309" t="str">
            <v>-_</v>
          </cell>
          <cell r="I309" t="str">
            <v>,,,</v>
          </cell>
        </row>
        <row r="310">
          <cell r="A310" t="str">
            <v>-_5.4.3</v>
          </cell>
          <cell r="H310" t="str">
            <v>5.4.3</v>
          </cell>
          <cell r="I310" t="str">
            <v>Проект 3</v>
          </cell>
        </row>
        <row r="311">
          <cell r="A311" t="str">
            <v>-_</v>
          </cell>
          <cell r="I311" t="str">
            <v>Производственные целевые показатели проекта в натуральном выражении</v>
          </cell>
        </row>
        <row r="312">
          <cell r="A312" t="str">
            <v>-_</v>
          </cell>
          <cell r="I312" t="str">
            <v>Оценка доходов по проекту</v>
          </cell>
          <cell r="K312" t="str">
            <v>тыс.тенге</v>
          </cell>
        </row>
        <row r="313">
          <cell r="A313" t="str">
            <v>-_</v>
          </cell>
          <cell r="I313" t="str">
            <v>Всего затраты на ОТМ по проекту</v>
          </cell>
          <cell r="K313" t="str">
            <v>тыс.тенге</v>
          </cell>
        </row>
        <row r="314">
          <cell r="A314" t="str">
            <v>-_</v>
          </cell>
          <cell r="I314" t="str">
            <v>В том числе по основным программам:</v>
          </cell>
        </row>
        <row r="315">
          <cell r="A315" t="str">
            <v>-_77Н</v>
          </cell>
          <cell r="H315" t="str">
            <v>77Н</v>
          </cell>
          <cell r="I315" t="str">
            <v>ОТМ 1             (в натуральном выражении)</v>
          </cell>
        </row>
        <row r="316">
          <cell r="A316" t="str">
            <v>-_77</v>
          </cell>
          <cell r="H316" t="str">
            <v>77</v>
          </cell>
          <cell r="I316" t="str">
            <v>ОТМ 1             (в стоимостном выражении)</v>
          </cell>
          <cell r="K316" t="str">
            <v>тыс.тенге</v>
          </cell>
        </row>
        <row r="317">
          <cell r="A317" t="str">
            <v>-_78Н</v>
          </cell>
          <cell r="H317" t="str">
            <v>78Н</v>
          </cell>
          <cell r="I317" t="str">
            <v>ОТМ 2             (в натуральном выражении)</v>
          </cell>
        </row>
        <row r="318">
          <cell r="A318" t="str">
            <v>-_78</v>
          </cell>
          <cell r="H318" t="str">
            <v>78</v>
          </cell>
          <cell r="I318" t="str">
            <v>ОТМ 2             (в стоимостном выражении)</v>
          </cell>
          <cell r="K318" t="str">
            <v>тыс.тенге</v>
          </cell>
        </row>
        <row r="319">
          <cell r="A319" t="str">
            <v>-_79Н</v>
          </cell>
          <cell r="H319" t="str">
            <v>79Н</v>
          </cell>
          <cell r="I319" t="str">
            <v>ОТМ 3             (в натуральном выражении)</v>
          </cell>
        </row>
        <row r="320">
          <cell r="A320" t="str">
            <v>-_79</v>
          </cell>
          <cell r="H320" t="str">
            <v>79</v>
          </cell>
          <cell r="I320" t="str">
            <v>ОТМ 3             (в стоимостном выражении)</v>
          </cell>
          <cell r="K320" t="str">
            <v>тыс.тенге</v>
          </cell>
        </row>
        <row r="321">
          <cell r="A321" t="str">
            <v>-_80Н</v>
          </cell>
          <cell r="H321" t="str">
            <v>80Н</v>
          </cell>
          <cell r="I321" t="str">
            <v>ОТМ 4             (в натуральном выражении)</v>
          </cell>
        </row>
        <row r="322">
          <cell r="A322" t="str">
            <v>-_80</v>
          </cell>
          <cell r="H322" t="str">
            <v>80</v>
          </cell>
          <cell r="I322" t="str">
            <v>ОТМ 4             (в стоимостном выражении)</v>
          </cell>
          <cell r="K322" t="str">
            <v>тыс.тенге</v>
          </cell>
        </row>
        <row r="324">
          <cell r="A324" t="str">
            <v>-_</v>
          </cell>
          <cell r="I324" t="str">
            <v>,,,</v>
          </cell>
        </row>
        <row r="325">
          <cell r="A325" t="str">
            <v>-_Д6</v>
          </cell>
          <cell r="H325" t="str">
            <v>Д6</v>
          </cell>
          <cell r="I325" t="str">
            <v>прочие виды продукции (работ,услуг)</v>
          </cell>
        </row>
        <row r="326">
          <cell r="A326" t="str">
            <v>-_6.1</v>
          </cell>
          <cell r="H326" t="str">
            <v>6.1</v>
          </cell>
          <cell r="I326" t="str">
            <v>Объем производства</v>
          </cell>
        </row>
        <row r="327">
          <cell r="A327" t="str">
            <v>-_6.2</v>
          </cell>
          <cell r="H327" t="str">
            <v>6.2</v>
          </cell>
          <cell r="I327" t="str">
            <v>Оценка доходов по виду деятельности</v>
          </cell>
          <cell r="K327" t="str">
            <v>тыс.тенге</v>
          </cell>
        </row>
        <row r="328">
          <cell r="A328" t="str">
            <v>-_6.3</v>
          </cell>
          <cell r="H328" t="str">
            <v>6.3</v>
          </cell>
          <cell r="I328" t="str">
            <v>Всего затраты на ОТМ по виду деятельности</v>
          </cell>
          <cell r="K328" t="str">
            <v>тыс.тенге</v>
          </cell>
        </row>
        <row r="329">
          <cell r="A329" t="str">
            <v>-_6.4</v>
          </cell>
          <cell r="H329" t="str">
            <v>6.4</v>
          </cell>
          <cell r="I329" t="str">
            <v>В том числе по основным проектам</v>
          </cell>
        </row>
        <row r="330">
          <cell r="A330" t="str">
            <v>-_6.4.1</v>
          </cell>
          <cell r="H330" t="str">
            <v>6.4.1</v>
          </cell>
          <cell r="I330" t="str">
            <v>Проект 1</v>
          </cell>
        </row>
        <row r="331">
          <cell r="A331" t="str">
            <v>-_</v>
          </cell>
          <cell r="I331" t="str">
            <v>Производственные целевые показатели проекта в натуральном выражении</v>
          </cell>
        </row>
        <row r="332">
          <cell r="A332" t="str">
            <v>-_</v>
          </cell>
          <cell r="I332" t="str">
            <v>Оценка доходов по проекту</v>
          </cell>
          <cell r="K332" t="str">
            <v>тыс.тенге</v>
          </cell>
        </row>
        <row r="333">
          <cell r="A333" t="str">
            <v>-_</v>
          </cell>
          <cell r="I333" t="str">
            <v>Всего затраты на ОТМ по проекту</v>
          </cell>
          <cell r="K333" t="str">
            <v>тыс.тенге</v>
          </cell>
        </row>
        <row r="334">
          <cell r="A334" t="str">
            <v>-_</v>
          </cell>
          <cell r="I334" t="str">
            <v>В том числе по основным программам:</v>
          </cell>
        </row>
        <row r="335">
          <cell r="A335" t="str">
            <v>-_81Н</v>
          </cell>
          <cell r="H335" t="str">
            <v>81Н</v>
          </cell>
          <cell r="I335" t="str">
            <v>ОТМ 1             (в натуральном выражении)</v>
          </cell>
        </row>
        <row r="336">
          <cell r="A336" t="str">
            <v>-_81</v>
          </cell>
          <cell r="H336" t="str">
            <v>81</v>
          </cell>
          <cell r="I336" t="str">
            <v>ОТМ 1             (в стоимостном выражении)</v>
          </cell>
          <cell r="K336" t="str">
            <v>тыс.тенге</v>
          </cell>
        </row>
        <row r="337">
          <cell r="A337" t="str">
            <v>-_82Н</v>
          </cell>
          <cell r="H337" t="str">
            <v>82Н</v>
          </cell>
          <cell r="I337" t="str">
            <v>ОТМ 2             (в натуральном выражении)</v>
          </cell>
        </row>
        <row r="338">
          <cell r="A338" t="str">
            <v>-_82</v>
          </cell>
          <cell r="H338" t="str">
            <v>82</v>
          </cell>
          <cell r="I338" t="str">
            <v>ОТМ 2             (в стоимостном выражении)</v>
          </cell>
          <cell r="K338" t="str">
            <v>тыс.тенге</v>
          </cell>
        </row>
        <row r="339">
          <cell r="A339" t="str">
            <v>-_83Н</v>
          </cell>
          <cell r="H339" t="str">
            <v>83Н</v>
          </cell>
          <cell r="I339" t="str">
            <v>ОТМ 3             (в натуральном выражении)</v>
          </cell>
        </row>
        <row r="340">
          <cell r="A340" t="str">
            <v>-_83</v>
          </cell>
          <cell r="H340" t="str">
            <v>83</v>
          </cell>
          <cell r="I340" t="str">
            <v>ОТМ 3             (в стоимостном выражении)</v>
          </cell>
          <cell r="K340" t="str">
            <v>тыс.тенге</v>
          </cell>
        </row>
        <row r="341">
          <cell r="A341" t="str">
            <v>-_84Н</v>
          </cell>
          <cell r="H341" t="str">
            <v>84Н</v>
          </cell>
          <cell r="I341" t="str">
            <v>ОТМ 4             (в натуральном выражении)</v>
          </cell>
        </row>
        <row r="342">
          <cell r="A342" t="str">
            <v>-_84</v>
          </cell>
          <cell r="H342" t="str">
            <v>84</v>
          </cell>
          <cell r="I342" t="str">
            <v>ОТМ 4             (в стоимостном выражении)</v>
          </cell>
          <cell r="K342" t="str">
            <v>тыс.тенге</v>
          </cell>
        </row>
        <row r="344">
          <cell r="A344" t="str">
            <v>-_</v>
          </cell>
          <cell r="I344" t="str">
            <v>,,,</v>
          </cell>
        </row>
        <row r="345">
          <cell r="A345" t="str">
            <v>-_6.4.2</v>
          </cell>
          <cell r="H345" t="str">
            <v>6.4.2</v>
          </cell>
          <cell r="I345" t="str">
            <v>Проект 2</v>
          </cell>
        </row>
        <row r="346">
          <cell r="A346" t="str">
            <v>-_</v>
          </cell>
          <cell r="I346" t="str">
            <v>Производственные целевые показатели проекта в натуральном выражении</v>
          </cell>
        </row>
        <row r="347">
          <cell r="A347" t="str">
            <v>-_</v>
          </cell>
          <cell r="I347" t="str">
            <v>Оценка доходов по проекту</v>
          </cell>
          <cell r="K347" t="str">
            <v>тыс.тенге</v>
          </cell>
        </row>
        <row r="348">
          <cell r="A348" t="str">
            <v>-_</v>
          </cell>
          <cell r="I348" t="str">
            <v>Всего затраты на ОТМ по проекту</v>
          </cell>
          <cell r="K348" t="str">
            <v>тыс.тенге</v>
          </cell>
        </row>
        <row r="349">
          <cell r="A349" t="str">
            <v>-_</v>
          </cell>
          <cell r="I349" t="str">
            <v>В том числе по основным программам:</v>
          </cell>
        </row>
        <row r="350">
          <cell r="A350" t="str">
            <v>-_85Н</v>
          </cell>
          <cell r="H350" t="str">
            <v>85Н</v>
          </cell>
          <cell r="I350" t="str">
            <v>ОТМ 1             (в натуральном выражении)</v>
          </cell>
        </row>
        <row r="351">
          <cell r="A351" t="str">
            <v>-_85</v>
          </cell>
          <cell r="H351" t="str">
            <v>85</v>
          </cell>
          <cell r="I351" t="str">
            <v>ОТМ 1             (в стоимостном выражении)</v>
          </cell>
          <cell r="K351" t="str">
            <v>тыс.тенге</v>
          </cell>
        </row>
        <row r="352">
          <cell r="A352" t="str">
            <v>-_86Н</v>
          </cell>
          <cell r="H352" t="str">
            <v>86Н</v>
          </cell>
          <cell r="I352" t="str">
            <v>ОТМ 2             (в натуральном выражении)</v>
          </cell>
        </row>
        <row r="353">
          <cell r="A353" t="str">
            <v>-_86</v>
          </cell>
          <cell r="H353" t="str">
            <v>86</v>
          </cell>
          <cell r="I353" t="str">
            <v>ОТМ 2             (в стоимостном выражении)</v>
          </cell>
          <cell r="K353" t="str">
            <v>тыс.тенге</v>
          </cell>
        </row>
        <row r="354">
          <cell r="A354" t="str">
            <v>-_87Н</v>
          </cell>
          <cell r="H354" t="str">
            <v>87Н</v>
          </cell>
          <cell r="I354" t="str">
            <v>ОТМ 3             (в натуральном выражении)</v>
          </cell>
        </row>
        <row r="355">
          <cell r="A355" t="str">
            <v>-_87</v>
          </cell>
          <cell r="H355" t="str">
            <v>87</v>
          </cell>
          <cell r="I355" t="str">
            <v>ОТМ 3             (в стоимостном выражении)</v>
          </cell>
          <cell r="K355" t="str">
            <v>тыс.тенге</v>
          </cell>
        </row>
        <row r="356">
          <cell r="A356" t="str">
            <v>-_88Н</v>
          </cell>
          <cell r="H356" t="str">
            <v>88Н</v>
          </cell>
          <cell r="I356" t="str">
            <v>ОТМ 4             (в натуральном выражении)</v>
          </cell>
        </row>
        <row r="357">
          <cell r="A357" t="str">
            <v>-_88</v>
          </cell>
          <cell r="H357" t="str">
            <v>88</v>
          </cell>
          <cell r="I357" t="str">
            <v>ОТМ 4             (в стоимостном выражении)</v>
          </cell>
          <cell r="K357" t="str">
            <v>тыс.тенге</v>
          </cell>
        </row>
        <row r="359">
          <cell r="A359" t="str">
            <v>-_</v>
          </cell>
          <cell r="I359" t="str">
            <v>,,,</v>
          </cell>
        </row>
        <row r="360">
          <cell r="A360" t="str">
            <v>-_6.4.3</v>
          </cell>
          <cell r="H360" t="str">
            <v>6.4.3</v>
          </cell>
          <cell r="I360" t="str">
            <v>Проект 3</v>
          </cell>
        </row>
        <row r="361">
          <cell r="A361" t="str">
            <v>-_</v>
          </cell>
          <cell r="I361" t="str">
            <v>Производственные целевые показатели проекта в натуральном выражении</v>
          </cell>
        </row>
        <row r="362">
          <cell r="A362" t="str">
            <v>-_</v>
          </cell>
          <cell r="I362" t="str">
            <v>Оценка доходов по проекту</v>
          </cell>
          <cell r="K362" t="str">
            <v>тыс.тенге</v>
          </cell>
        </row>
        <row r="363">
          <cell r="A363" t="str">
            <v>-_</v>
          </cell>
          <cell r="I363" t="str">
            <v>Всего затраты на ОТМ по проекту</v>
          </cell>
          <cell r="K363" t="str">
            <v>тыс.тенге</v>
          </cell>
        </row>
        <row r="364">
          <cell r="A364" t="str">
            <v>-_</v>
          </cell>
          <cell r="I364" t="str">
            <v>В том числе по основным программам:</v>
          </cell>
        </row>
        <row r="365">
          <cell r="A365" t="str">
            <v>-_89Н</v>
          </cell>
          <cell r="H365" t="str">
            <v>89Н</v>
          </cell>
          <cell r="I365" t="str">
            <v>ОТМ 1             (в натуральном выражении)</v>
          </cell>
        </row>
        <row r="366">
          <cell r="A366" t="str">
            <v>-_89</v>
          </cell>
          <cell r="H366" t="str">
            <v>89</v>
          </cell>
          <cell r="I366" t="str">
            <v>ОТМ 1             (в стоимостном выражении)</v>
          </cell>
          <cell r="K366" t="str">
            <v>тыс.тенге</v>
          </cell>
        </row>
        <row r="367">
          <cell r="A367" t="str">
            <v>-_90Н</v>
          </cell>
          <cell r="H367" t="str">
            <v>90Н</v>
          </cell>
          <cell r="I367" t="str">
            <v>ОТМ 2             (в натуральном выражении)</v>
          </cell>
        </row>
        <row r="368">
          <cell r="A368" t="str">
            <v>-_90</v>
          </cell>
          <cell r="H368" t="str">
            <v>90</v>
          </cell>
          <cell r="I368" t="str">
            <v>ОТМ 2             (в стоимостном выражении)</v>
          </cell>
          <cell r="K368" t="str">
            <v>тыс.тенге</v>
          </cell>
        </row>
        <row r="369">
          <cell r="A369" t="str">
            <v>-_91Н</v>
          </cell>
          <cell r="H369" t="str">
            <v>91Н</v>
          </cell>
          <cell r="I369" t="str">
            <v>ОТМ 3             (в натуральном выражении)</v>
          </cell>
        </row>
        <row r="370">
          <cell r="A370" t="str">
            <v>-_91</v>
          </cell>
          <cell r="H370" t="str">
            <v>91</v>
          </cell>
          <cell r="I370" t="str">
            <v>ОТМ 3             (в стоимостном выражении)</v>
          </cell>
          <cell r="K370" t="str">
            <v>тыс.тенге</v>
          </cell>
        </row>
        <row r="371">
          <cell r="A371" t="str">
            <v>-_92Н</v>
          </cell>
          <cell r="H371" t="str">
            <v>92Н</v>
          </cell>
          <cell r="I371" t="str">
            <v>ОТМ 4             (в натуральном выражении)</v>
          </cell>
        </row>
        <row r="372">
          <cell r="A372" t="str">
            <v>-_92</v>
          </cell>
          <cell r="H372" t="str">
            <v>92</v>
          </cell>
          <cell r="I372" t="str">
            <v>ОТМ 4             (в стоимостном выражении)</v>
          </cell>
          <cell r="K372" t="str">
            <v>тыс.тенге</v>
          </cell>
        </row>
        <row r="374">
          <cell r="A374" t="str">
            <v>-_</v>
          </cell>
          <cell r="I374" t="str">
            <v>,,,</v>
          </cell>
        </row>
        <row r="375">
          <cell r="A375" t="str">
            <v>-_Д7</v>
          </cell>
          <cell r="H375" t="str">
            <v>Д7</v>
          </cell>
          <cell r="I375" t="str">
            <v>Проекты развития социальной сферы</v>
          </cell>
          <cell r="K375" t="str">
            <v>тыс.тенге</v>
          </cell>
        </row>
        <row r="376">
          <cell r="A376" t="str">
            <v>-_7.1</v>
          </cell>
          <cell r="H376" t="str">
            <v>7.1</v>
          </cell>
          <cell r="I376" t="str">
            <v>Развитие г. Астана</v>
          </cell>
          <cell r="K376" t="str">
            <v>тыс.тенге</v>
          </cell>
        </row>
        <row r="377">
          <cell r="A377" t="str">
            <v>-_93Н</v>
          </cell>
          <cell r="H377" t="str">
            <v>93Н</v>
          </cell>
          <cell r="I377" t="str">
            <v>Объекты соцкультбыта (в натуральном выражении)</v>
          </cell>
          <cell r="K377" t="str">
            <v>объекты</v>
          </cell>
        </row>
        <row r="378">
          <cell r="A378" t="str">
            <v>I_93</v>
          </cell>
          <cell r="H378" t="str">
            <v>93</v>
          </cell>
          <cell r="I378" t="str">
            <v>(в стоимостном выражении)</v>
          </cell>
          <cell r="K378" t="str">
            <v>тыс.тенге</v>
          </cell>
        </row>
        <row r="379">
          <cell r="A379" t="str">
            <v>-_94Н</v>
          </cell>
          <cell r="H379" t="str">
            <v>94Н</v>
          </cell>
          <cell r="I379" t="str">
            <v>Объекты жилищного строительства (в натуральном выражении)</v>
          </cell>
          <cell r="K379" t="str">
            <v>объекты</v>
          </cell>
        </row>
        <row r="380">
          <cell r="A380" t="str">
            <v>I_94</v>
          </cell>
          <cell r="H380" t="str">
            <v>94</v>
          </cell>
          <cell r="I380" t="str">
            <v>(в стоимостном выражении)</v>
          </cell>
          <cell r="K380" t="str">
            <v>тыс.тенге</v>
          </cell>
        </row>
        <row r="381">
          <cell r="A381" t="str">
            <v>-_95Н</v>
          </cell>
          <cell r="H381" t="str">
            <v>95Н</v>
          </cell>
          <cell r="I381" t="str">
            <v>Объект № n (в натуральном выражении)</v>
          </cell>
          <cell r="K381" t="str">
            <v>объекты</v>
          </cell>
        </row>
        <row r="382">
          <cell r="A382" t="str">
            <v>-_95</v>
          </cell>
          <cell r="H382" t="str">
            <v>95</v>
          </cell>
          <cell r="I382" t="str">
            <v>(в стоимостном выражении)</v>
          </cell>
          <cell r="K382" t="str">
            <v>тыс.тенге</v>
          </cell>
        </row>
        <row r="383">
          <cell r="A383" t="str">
            <v>-_7.2</v>
          </cell>
          <cell r="H383" t="str">
            <v>7.2</v>
          </cell>
          <cell r="I383" t="str">
            <v>Развитие регионов Республики Казахстан</v>
          </cell>
          <cell r="K383" t="str">
            <v>тыс.тенге</v>
          </cell>
        </row>
        <row r="384">
          <cell r="A384" t="str">
            <v>-_96Н</v>
          </cell>
          <cell r="H384" t="str">
            <v>96Н</v>
          </cell>
          <cell r="I384" t="str">
            <v>Объекты соцкультбыта (в натуральном выражении)</v>
          </cell>
          <cell r="K384" t="str">
            <v>объекты</v>
          </cell>
        </row>
        <row r="385">
          <cell r="A385" t="str">
            <v>I_96</v>
          </cell>
          <cell r="H385" t="str">
            <v>96</v>
          </cell>
          <cell r="I385" t="str">
            <v>(в стоимостном выражении)</v>
          </cell>
          <cell r="K385" t="str">
            <v>тыс.тенге</v>
          </cell>
        </row>
        <row r="386">
          <cell r="A386" t="str">
            <v>-_97Н</v>
          </cell>
          <cell r="H386" t="str">
            <v>97Н</v>
          </cell>
          <cell r="I386" t="str">
            <v>Объекты жилищного строительства (в натуральном выражении)</v>
          </cell>
          <cell r="K386" t="str">
            <v>объекты</v>
          </cell>
        </row>
        <row r="387">
          <cell r="A387" t="str">
            <v>I_97</v>
          </cell>
          <cell r="H387" t="str">
            <v>97</v>
          </cell>
          <cell r="I387" t="str">
            <v>(в стоимостном выражении)</v>
          </cell>
          <cell r="K387" t="str">
            <v>тыс.тенге</v>
          </cell>
        </row>
        <row r="388">
          <cell r="A388" t="str">
            <v>-_98Н</v>
          </cell>
          <cell r="H388" t="str">
            <v>98Н</v>
          </cell>
          <cell r="I388" t="str">
            <v>Объект № n (в натуральном выражении)</v>
          </cell>
          <cell r="K388" t="str">
            <v>объекты</v>
          </cell>
        </row>
        <row r="389">
          <cell r="A389" t="str">
            <v>_98</v>
          </cell>
          <cell r="H389" t="str">
            <v>98</v>
          </cell>
          <cell r="I389" t="str">
            <v>(в стоимостном выражении)</v>
          </cell>
          <cell r="K389" t="str">
            <v>тыс.тенге</v>
          </cell>
        </row>
        <row r="390">
          <cell r="A390" t="str">
            <v>_</v>
          </cell>
          <cell r="I390" t="str">
            <v>Всего затраты на ОТМ</v>
          </cell>
          <cell r="K390" t="str">
            <v>тыс.тенге</v>
          </cell>
        </row>
        <row r="391">
          <cell r="A391" t="str">
            <v>_</v>
          </cell>
        </row>
        <row r="392">
          <cell r="A392" t="str">
            <v>_</v>
          </cell>
        </row>
        <row r="393">
          <cell r="A393" t="str">
            <v>_</v>
          </cell>
        </row>
        <row r="394">
          <cell r="A394" t="str">
            <v>_</v>
          </cell>
        </row>
        <row r="395">
          <cell r="A395" t="str">
            <v>_</v>
          </cell>
        </row>
        <row r="396">
          <cell r="A396" t="str">
            <v>_</v>
          </cell>
        </row>
        <row r="397">
          <cell r="A397" t="str">
            <v>_</v>
          </cell>
        </row>
        <row r="398">
          <cell r="A398" t="str">
            <v>_</v>
          </cell>
        </row>
        <row r="399">
          <cell r="A399" t="str">
            <v>_</v>
          </cell>
        </row>
        <row r="400">
          <cell r="A400" t="str">
            <v>_</v>
          </cell>
        </row>
        <row r="401">
          <cell r="A401" t="str">
            <v>_</v>
          </cell>
        </row>
        <row r="402">
          <cell r="A402" t="str">
            <v>_</v>
          </cell>
        </row>
        <row r="403">
          <cell r="A403" t="str">
            <v>_</v>
          </cell>
        </row>
        <row r="404">
          <cell r="A404" t="str">
            <v>_</v>
          </cell>
        </row>
        <row r="405">
          <cell r="A405" t="str">
            <v>_</v>
          </cell>
        </row>
        <row r="406">
          <cell r="A406" t="str">
            <v>_</v>
          </cell>
        </row>
        <row r="407">
          <cell r="A407" t="str">
            <v>_</v>
          </cell>
        </row>
        <row r="408">
          <cell r="A408" t="str">
            <v>_</v>
          </cell>
        </row>
        <row r="409">
          <cell r="A409" t="str">
            <v>_</v>
          </cell>
        </row>
        <row r="410">
          <cell r="A410" t="str">
            <v>_</v>
          </cell>
        </row>
        <row r="411">
          <cell r="A411" t="str">
            <v>_</v>
          </cell>
        </row>
        <row r="412">
          <cell r="A412" t="str">
            <v>_</v>
          </cell>
        </row>
        <row r="413">
          <cell r="A413" t="str">
            <v>_</v>
          </cell>
        </row>
        <row r="414">
          <cell r="A414" t="str">
            <v>_</v>
          </cell>
        </row>
        <row r="415">
          <cell r="A415" t="str">
            <v>_</v>
          </cell>
        </row>
        <row r="416">
          <cell r="A416" t="str">
            <v>_</v>
          </cell>
        </row>
        <row r="417">
          <cell r="A417" t="str">
            <v>_</v>
          </cell>
        </row>
        <row r="418">
          <cell r="A418" t="str">
            <v>_</v>
          </cell>
        </row>
        <row r="419">
          <cell r="A419" t="str">
            <v>_</v>
          </cell>
        </row>
        <row r="420">
          <cell r="A420" t="str">
            <v>_</v>
          </cell>
        </row>
        <row r="421">
          <cell r="A421" t="str">
            <v>_</v>
          </cell>
        </row>
        <row r="422">
          <cell r="A422" t="str">
            <v>_</v>
          </cell>
        </row>
        <row r="423">
          <cell r="A423" t="str">
            <v>_</v>
          </cell>
        </row>
        <row r="424">
          <cell r="A424" t="str">
            <v>_</v>
          </cell>
        </row>
        <row r="425">
          <cell r="A425" t="str">
            <v>_</v>
          </cell>
        </row>
        <row r="426">
          <cell r="A426" t="str">
            <v>_</v>
          </cell>
        </row>
        <row r="427">
          <cell r="A427" t="str">
            <v>_</v>
          </cell>
        </row>
        <row r="428">
          <cell r="A428" t="str">
            <v>_</v>
          </cell>
        </row>
        <row r="429">
          <cell r="A429" t="str">
            <v>_</v>
          </cell>
        </row>
        <row r="430">
          <cell r="A430" t="str">
            <v>_</v>
          </cell>
        </row>
        <row r="431">
          <cell r="A431" t="str">
            <v>_</v>
          </cell>
        </row>
        <row r="432">
          <cell r="A432" t="str">
            <v>_</v>
          </cell>
        </row>
        <row r="433">
          <cell r="A433" t="str">
            <v>_</v>
          </cell>
        </row>
        <row r="434">
          <cell r="A434" t="str">
            <v>_</v>
          </cell>
        </row>
        <row r="435">
          <cell r="A435" t="str">
            <v>_</v>
          </cell>
        </row>
        <row r="436">
          <cell r="A436" t="str">
            <v>_</v>
          </cell>
        </row>
        <row r="437">
          <cell r="A437" t="str">
            <v>_</v>
          </cell>
        </row>
        <row r="438">
          <cell r="A438" t="str">
            <v>_</v>
          </cell>
        </row>
        <row r="439">
          <cell r="A439" t="str">
            <v>_</v>
          </cell>
        </row>
        <row r="440">
          <cell r="A440" t="str">
            <v>_</v>
          </cell>
        </row>
        <row r="441">
          <cell r="A441" t="str">
            <v>_</v>
          </cell>
        </row>
        <row r="442">
          <cell r="A442" t="str">
            <v>_</v>
          </cell>
        </row>
        <row r="443">
          <cell r="A443" t="str">
            <v>_</v>
          </cell>
        </row>
        <row r="444">
          <cell r="A444" t="str">
            <v>_</v>
          </cell>
        </row>
        <row r="445">
          <cell r="A445" t="str">
            <v>_</v>
          </cell>
        </row>
        <row r="446">
          <cell r="A446" t="str">
            <v>_</v>
          </cell>
        </row>
        <row r="447">
          <cell r="A447" t="str">
            <v>_</v>
          </cell>
        </row>
        <row r="448">
          <cell r="A448" t="str">
            <v>_</v>
          </cell>
        </row>
        <row r="449">
          <cell r="A449" t="str">
            <v>_</v>
          </cell>
        </row>
        <row r="450">
          <cell r="A450" t="str">
            <v>_</v>
          </cell>
        </row>
        <row r="451">
          <cell r="A451" t="str">
            <v>_</v>
          </cell>
        </row>
        <row r="452">
          <cell r="A452" t="str">
            <v>_</v>
          </cell>
        </row>
        <row r="453">
          <cell r="A453" t="str">
            <v>_</v>
          </cell>
        </row>
        <row r="454">
          <cell r="A454" t="str">
            <v>_</v>
          </cell>
        </row>
        <row r="455">
          <cell r="A455" t="str">
            <v>_</v>
          </cell>
        </row>
        <row r="456">
          <cell r="A456" t="str">
            <v>_</v>
          </cell>
        </row>
        <row r="457">
          <cell r="A457" t="str">
            <v>_</v>
          </cell>
        </row>
        <row r="458">
          <cell r="A458" t="str">
            <v>_</v>
          </cell>
        </row>
        <row r="459">
          <cell r="A459" t="str">
            <v>_</v>
          </cell>
        </row>
        <row r="460">
          <cell r="A460" t="str">
            <v>_</v>
          </cell>
        </row>
        <row r="461">
          <cell r="A461" t="str">
            <v>_</v>
          </cell>
        </row>
        <row r="462">
          <cell r="A462" t="str">
            <v>_</v>
          </cell>
        </row>
        <row r="463">
          <cell r="A463" t="str">
            <v>_</v>
          </cell>
        </row>
        <row r="464">
          <cell r="A464" t="str">
            <v>_</v>
          </cell>
        </row>
        <row r="465">
          <cell r="A465" t="str">
            <v>_</v>
          </cell>
        </row>
        <row r="466">
          <cell r="A466" t="str">
            <v>_</v>
          </cell>
        </row>
        <row r="467">
          <cell r="A467" t="str">
            <v>_</v>
          </cell>
        </row>
        <row r="468">
          <cell r="A468" t="str">
            <v>_</v>
          </cell>
        </row>
        <row r="469">
          <cell r="A469" t="str">
            <v>_</v>
          </cell>
        </row>
        <row r="470">
          <cell r="A470" t="str">
            <v>_</v>
          </cell>
        </row>
        <row r="471">
          <cell r="A471" t="str">
            <v>_</v>
          </cell>
        </row>
        <row r="472">
          <cell r="A472" t="str">
            <v>_</v>
          </cell>
        </row>
        <row r="473">
          <cell r="A473" t="str">
            <v>_</v>
          </cell>
        </row>
        <row r="474">
          <cell r="A474" t="str">
            <v>_</v>
          </cell>
        </row>
        <row r="475">
          <cell r="A475" t="str">
            <v>_</v>
          </cell>
        </row>
        <row r="476">
          <cell r="A476" t="str">
            <v>_</v>
          </cell>
        </row>
        <row r="477">
          <cell r="A477" t="str">
            <v>_</v>
          </cell>
        </row>
        <row r="478">
          <cell r="A478" t="str">
            <v>_</v>
          </cell>
        </row>
        <row r="479">
          <cell r="A479" t="str">
            <v>_</v>
          </cell>
        </row>
        <row r="480">
          <cell r="A480" t="str">
            <v>_</v>
          </cell>
        </row>
        <row r="481">
          <cell r="A481" t="str">
            <v>_</v>
          </cell>
        </row>
        <row r="482">
          <cell r="A482" t="str">
            <v>_</v>
          </cell>
        </row>
        <row r="483">
          <cell r="A483" t="str">
            <v>_</v>
          </cell>
        </row>
        <row r="484">
          <cell r="A484" t="str">
            <v>_</v>
          </cell>
        </row>
        <row r="485">
          <cell r="A485" t="str">
            <v>_</v>
          </cell>
        </row>
        <row r="486">
          <cell r="A486" t="str">
            <v>_</v>
          </cell>
        </row>
        <row r="487">
          <cell r="A487" t="str">
            <v>_</v>
          </cell>
        </row>
        <row r="488">
          <cell r="A488" t="str">
            <v>_</v>
          </cell>
        </row>
        <row r="489">
          <cell r="A489" t="str">
            <v>_</v>
          </cell>
        </row>
        <row r="490">
          <cell r="A490" t="str">
            <v>_</v>
          </cell>
        </row>
        <row r="491">
          <cell r="A491" t="str">
            <v>_</v>
          </cell>
        </row>
        <row r="492">
          <cell r="A492" t="str">
            <v>_</v>
          </cell>
        </row>
        <row r="493">
          <cell r="A493" t="str">
            <v>_</v>
          </cell>
        </row>
        <row r="494">
          <cell r="A494" t="str">
            <v>_</v>
          </cell>
        </row>
        <row r="495">
          <cell r="A495" t="str">
            <v>_</v>
          </cell>
        </row>
        <row r="496">
          <cell r="A496" t="str">
            <v>_</v>
          </cell>
        </row>
        <row r="497">
          <cell r="A497" t="str">
            <v>_</v>
          </cell>
        </row>
        <row r="498">
          <cell r="A498" t="str">
            <v>_</v>
          </cell>
        </row>
        <row r="499">
          <cell r="A499" t="str">
            <v>_</v>
          </cell>
        </row>
        <row r="500">
          <cell r="A500" t="str">
            <v>_</v>
          </cell>
        </row>
        <row r="501">
          <cell r="A501" t="str">
            <v>_</v>
          </cell>
        </row>
        <row r="502">
          <cell r="A502" t="str">
            <v>_</v>
          </cell>
        </row>
        <row r="503">
          <cell r="A503" t="str">
            <v>_</v>
          </cell>
        </row>
        <row r="504">
          <cell r="A504" t="str">
            <v>_</v>
          </cell>
        </row>
        <row r="505">
          <cell r="A505" t="str">
            <v>_</v>
          </cell>
        </row>
        <row r="506">
          <cell r="A506" t="str">
            <v>_</v>
          </cell>
        </row>
        <row r="507">
          <cell r="A507" t="str">
            <v>_</v>
          </cell>
        </row>
        <row r="508">
          <cell r="A508" t="str">
            <v>_</v>
          </cell>
        </row>
        <row r="509">
          <cell r="A509" t="str">
            <v>_</v>
          </cell>
        </row>
        <row r="510">
          <cell r="A510" t="str">
            <v>_</v>
          </cell>
        </row>
        <row r="511">
          <cell r="A511" t="str">
            <v>_</v>
          </cell>
        </row>
        <row r="512">
          <cell r="A512" t="str">
            <v>_</v>
          </cell>
        </row>
        <row r="513">
          <cell r="A513" t="str">
            <v>_</v>
          </cell>
        </row>
        <row r="514">
          <cell r="A514" t="str">
            <v>_</v>
          </cell>
        </row>
        <row r="515">
          <cell r="A515" t="str">
            <v>_</v>
          </cell>
        </row>
        <row r="516">
          <cell r="A516" t="str">
            <v>_</v>
          </cell>
        </row>
        <row r="517">
          <cell r="A517" t="str">
            <v>_</v>
          </cell>
        </row>
        <row r="518">
          <cell r="A518" t="str">
            <v>_</v>
          </cell>
        </row>
        <row r="519">
          <cell r="A519" t="str">
            <v>_</v>
          </cell>
        </row>
        <row r="520">
          <cell r="A520" t="str">
            <v>_</v>
          </cell>
        </row>
        <row r="521">
          <cell r="A521" t="str">
            <v>_</v>
          </cell>
        </row>
        <row r="522">
          <cell r="A522" t="str">
            <v>_</v>
          </cell>
        </row>
        <row r="523">
          <cell r="A523" t="str">
            <v>_</v>
          </cell>
        </row>
        <row r="524">
          <cell r="A524" t="str">
            <v>_</v>
          </cell>
        </row>
        <row r="525">
          <cell r="A525" t="str">
            <v>_</v>
          </cell>
        </row>
        <row r="526">
          <cell r="A526" t="str">
            <v>_</v>
          </cell>
        </row>
        <row r="527">
          <cell r="A527" t="str">
            <v>_</v>
          </cell>
        </row>
        <row r="528">
          <cell r="A528" t="str">
            <v>_</v>
          </cell>
        </row>
        <row r="529">
          <cell r="A529" t="str">
            <v>_</v>
          </cell>
        </row>
        <row r="530">
          <cell r="A530" t="str">
            <v>_</v>
          </cell>
        </row>
        <row r="531">
          <cell r="A531" t="str">
            <v>_</v>
          </cell>
        </row>
        <row r="532">
          <cell r="A532" t="str">
            <v>_</v>
          </cell>
        </row>
        <row r="533">
          <cell r="A533" t="str">
            <v>_</v>
          </cell>
        </row>
        <row r="534">
          <cell r="A534" t="str">
            <v>_</v>
          </cell>
        </row>
        <row r="535">
          <cell r="A535" t="str">
            <v>_</v>
          </cell>
        </row>
        <row r="536">
          <cell r="A536" t="str">
            <v>_</v>
          </cell>
        </row>
        <row r="537">
          <cell r="A537" t="str">
            <v>_</v>
          </cell>
        </row>
        <row r="538">
          <cell r="A538" t="str">
            <v>_</v>
          </cell>
        </row>
        <row r="539">
          <cell r="A539" t="str">
            <v>_</v>
          </cell>
        </row>
        <row r="540">
          <cell r="A540" t="str">
            <v>_</v>
          </cell>
        </row>
        <row r="541">
          <cell r="A541" t="str">
            <v>_</v>
          </cell>
        </row>
        <row r="542">
          <cell r="A542" t="str">
            <v>_</v>
          </cell>
        </row>
        <row r="543">
          <cell r="A543" t="str">
            <v>_</v>
          </cell>
        </row>
        <row r="544">
          <cell r="A544" t="str">
            <v>_</v>
          </cell>
        </row>
        <row r="545">
          <cell r="A545" t="str">
            <v>_</v>
          </cell>
        </row>
        <row r="546">
          <cell r="A546" t="str">
            <v>_</v>
          </cell>
        </row>
        <row r="547">
          <cell r="A547" t="str">
            <v>_</v>
          </cell>
        </row>
        <row r="548">
          <cell r="A548" t="str">
            <v>_</v>
          </cell>
        </row>
        <row r="549">
          <cell r="A549" t="str">
            <v>_</v>
          </cell>
        </row>
        <row r="550">
          <cell r="A550" t="str">
            <v>_</v>
          </cell>
        </row>
        <row r="551">
          <cell r="A551" t="str">
            <v>_</v>
          </cell>
        </row>
        <row r="552">
          <cell r="A552" t="str">
            <v>_</v>
          </cell>
        </row>
        <row r="553">
          <cell r="A553" t="str">
            <v>_</v>
          </cell>
        </row>
        <row r="554">
          <cell r="A554" t="str">
            <v>_</v>
          </cell>
        </row>
        <row r="555">
          <cell r="A555" t="str">
            <v>_</v>
          </cell>
        </row>
        <row r="556">
          <cell r="A556" t="str">
            <v>_</v>
          </cell>
        </row>
        <row r="557">
          <cell r="A557" t="str">
            <v>_</v>
          </cell>
        </row>
        <row r="558">
          <cell r="A558" t="str">
            <v>_</v>
          </cell>
        </row>
        <row r="559">
          <cell r="A559" t="str">
            <v>_</v>
          </cell>
        </row>
        <row r="560">
          <cell r="A560" t="str">
            <v>_</v>
          </cell>
        </row>
        <row r="561">
          <cell r="A561" t="str">
            <v>_</v>
          </cell>
        </row>
        <row r="562">
          <cell r="A562" t="str">
            <v>_</v>
          </cell>
        </row>
        <row r="563">
          <cell r="A563" t="str">
            <v>_</v>
          </cell>
        </row>
        <row r="564">
          <cell r="A564" t="str">
            <v>_</v>
          </cell>
        </row>
        <row r="565">
          <cell r="A565" t="str">
            <v>_</v>
          </cell>
        </row>
        <row r="566">
          <cell r="A566" t="str">
            <v>_</v>
          </cell>
        </row>
        <row r="567">
          <cell r="A567" t="str">
            <v>_</v>
          </cell>
        </row>
        <row r="568">
          <cell r="A568" t="str">
            <v>_</v>
          </cell>
        </row>
        <row r="569">
          <cell r="A569" t="str">
            <v>_</v>
          </cell>
        </row>
        <row r="570">
          <cell r="A570" t="str">
            <v>_</v>
          </cell>
        </row>
        <row r="571">
          <cell r="A571" t="str">
            <v>_</v>
          </cell>
        </row>
        <row r="572">
          <cell r="A572" t="str">
            <v>_</v>
          </cell>
        </row>
        <row r="573">
          <cell r="A573" t="str">
            <v>_</v>
          </cell>
        </row>
        <row r="574">
          <cell r="A574" t="str">
            <v>_</v>
          </cell>
        </row>
        <row r="575">
          <cell r="A575" t="str">
            <v>_</v>
          </cell>
        </row>
        <row r="576">
          <cell r="A576" t="str">
            <v>_</v>
          </cell>
        </row>
        <row r="577">
          <cell r="A577" t="str">
            <v>_</v>
          </cell>
        </row>
        <row r="578">
          <cell r="A578" t="str">
            <v>_</v>
          </cell>
        </row>
        <row r="579">
          <cell r="A579" t="str">
            <v>_</v>
          </cell>
        </row>
        <row r="580">
          <cell r="A580" t="str">
            <v>_</v>
          </cell>
        </row>
        <row r="581">
          <cell r="A581" t="str">
            <v>_</v>
          </cell>
        </row>
        <row r="582">
          <cell r="A582" t="str">
            <v>_</v>
          </cell>
        </row>
        <row r="583">
          <cell r="A583" t="str">
            <v>_</v>
          </cell>
        </row>
        <row r="584">
          <cell r="A584" t="str">
            <v>_</v>
          </cell>
        </row>
        <row r="585">
          <cell r="A585" t="str">
            <v>_</v>
          </cell>
        </row>
        <row r="586">
          <cell r="A586" t="str">
            <v>_</v>
          </cell>
        </row>
        <row r="587">
          <cell r="A587" t="str">
            <v>_</v>
          </cell>
        </row>
        <row r="588">
          <cell r="A588" t="str">
            <v>_</v>
          </cell>
        </row>
        <row r="589">
          <cell r="A589" t="str">
            <v>_</v>
          </cell>
        </row>
        <row r="590">
          <cell r="A590" t="str">
            <v>_</v>
          </cell>
        </row>
        <row r="591">
          <cell r="A591" t="str">
            <v>_</v>
          </cell>
        </row>
        <row r="592">
          <cell r="A592" t="str">
            <v>_</v>
          </cell>
        </row>
        <row r="593">
          <cell r="A593" t="str">
            <v>_</v>
          </cell>
        </row>
        <row r="594">
          <cell r="A594" t="str">
            <v>_</v>
          </cell>
        </row>
        <row r="595">
          <cell r="A595" t="str">
            <v>_</v>
          </cell>
        </row>
        <row r="596">
          <cell r="A596" t="str">
            <v>_</v>
          </cell>
        </row>
        <row r="597">
          <cell r="A597" t="str">
            <v>_</v>
          </cell>
        </row>
        <row r="598">
          <cell r="A598" t="str">
            <v>_</v>
          </cell>
        </row>
        <row r="599">
          <cell r="A599" t="str">
            <v>_</v>
          </cell>
        </row>
        <row r="600">
          <cell r="A600" t="str">
            <v>_</v>
          </cell>
        </row>
        <row r="601">
          <cell r="A601" t="str">
            <v>_</v>
          </cell>
        </row>
        <row r="602">
          <cell r="A602" t="str">
            <v>_</v>
          </cell>
        </row>
        <row r="603">
          <cell r="A603" t="str">
            <v>_</v>
          </cell>
        </row>
        <row r="604">
          <cell r="A604" t="str">
            <v>_</v>
          </cell>
        </row>
        <row r="605">
          <cell r="A605" t="str">
            <v>_</v>
          </cell>
        </row>
        <row r="606">
          <cell r="A606" t="str">
            <v>_</v>
          </cell>
        </row>
        <row r="607">
          <cell r="A607" t="str">
            <v>_</v>
          </cell>
        </row>
        <row r="608">
          <cell r="A608" t="str">
            <v>_</v>
          </cell>
        </row>
        <row r="609">
          <cell r="A609" t="str">
            <v>_</v>
          </cell>
        </row>
        <row r="610">
          <cell r="A610" t="str">
            <v>_</v>
          </cell>
        </row>
        <row r="611">
          <cell r="A611" t="str">
            <v>_</v>
          </cell>
        </row>
        <row r="612">
          <cell r="A612" t="str">
            <v>_</v>
          </cell>
        </row>
        <row r="613">
          <cell r="A613" t="str">
            <v>_</v>
          </cell>
        </row>
        <row r="614">
          <cell r="A614" t="str">
            <v>_</v>
          </cell>
        </row>
        <row r="615">
          <cell r="A615" t="str">
            <v>_</v>
          </cell>
        </row>
        <row r="616">
          <cell r="A616" t="str">
            <v>_</v>
          </cell>
        </row>
        <row r="617">
          <cell r="A617" t="str">
            <v>_</v>
          </cell>
        </row>
        <row r="618">
          <cell r="A618" t="str">
            <v>_</v>
          </cell>
        </row>
        <row r="619">
          <cell r="A619" t="str">
            <v>_</v>
          </cell>
        </row>
        <row r="620">
          <cell r="A620" t="str">
            <v>_</v>
          </cell>
        </row>
        <row r="621">
          <cell r="A621" t="str">
            <v>_</v>
          </cell>
        </row>
        <row r="622">
          <cell r="A622" t="str">
            <v>_</v>
          </cell>
        </row>
        <row r="623">
          <cell r="A623" t="str">
            <v>_</v>
          </cell>
        </row>
        <row r="624">
          <cell r="A624" t="str">
            <v>_</v>
          </cell>
        </row>
        <row r="625">
          <cell r="A625" t="str">
            <v>_</v>
          </cell>
        </row>
        <row r="626">
          <cell r="A626" t="str">
            <v>_</v>
          </cell>
        </row>
        <row r="627">
          <cell r="A627" t="str">
            <v>_</v>
          </cell>
        </row>
        <row r="628">
          <cell r="A628" t="str">
            <v>_</v>
          </cell>
        </row>
        <row r="629">
          <cell r="A629" t="str">
            <v>_</v>
          </cell>
        </row>
        <row r="630">
          <cell r="A630" t="str">
            <v>_</v>
          </cell>
        </row>
        <row r="631">
          <cell r="A631" t="str">
            <v>_</v>
          </cell>
        </row>
        <row r="632">
          <cell r="A632" t="str">
            <v>_</v>
          </cell>
        </row>
        <row r="633">
          <cell r="A633" t="str">
            <v>_</v>
          </cell>
        </row>
        <row r="634">
          <cell r="A634" t="str">
            <v>_</v>
          </cell>
        </row>
        <row r="635">
          <cell r="A635" t="str">
            <v>_</v>
          </cell>
        </row>
        <row r="636">
          <cell r="A636" t="str">
            <v>_</v>
          </cell>
        </row>
        <row r="637">
          <cell r="A637" t="str">
            <v>_</v>
          </cell>
        </row>
        <row r="638">
          <cell r="A638" t="str">
            <v>_</v>
          </cell>
        </row>
        <row r="639">
          <cell r="A639" t="str">
            <v>_</v>
          </cell>
        </row>
        <row r="640">
          <cell r="A640" t="str">
            <v>_</v>
          </cell>
        </row>
        <row r="641">
          <cell r="A641" t="str">
            <v>_</v>
          </cell>
        </row>
        <row r="642">
          <cell r="A642" t="str">
            <v>_</v>
          </cell>
        </row>
        <row r="643">
          <cell r="A643" t="str">
            <v>_</v>
          </cell>
        </row>
        <row r="644">
          <cell r="A644" t="str">
            <v>_</v>
          </cell>
        </row>
        <row r="645">
          <cell r="A645" t="str">
            <v>_</v>
          </cell>
        </row>
        <row r="646">
          <cell r="A646" t="str">
            <v>_</v>
          </cell>
        </row>
        <row r="647">
          <cell r="A647" t="str">
            <v>_</v>
          </cell>
        </row>
        <row r="648">
          <cell r="A648" t="str">
            <v>_</v>
          </cell>
        </row>
        <row r="649">
          <cell r="A649" t="str">
            <v>_</v>
          </cell>
        </row>
        <row r="650">
          <cell r="A650" t="str">
            <v>_</v>
          </cell>
        </row>
        <row r="651">
          <cell r="A651" t="str">
            <v>_</v>
          </cell>
        </row>
        <row r="652">
          <cell r="A652" t="str">
            <v>_</v>
          </cell>
        </row>
        <row r="653">
          <cell r="A653" t="str">
            <v>_</v>
          </cell>
        </row>
        <row r="654">
          <cell r="A654" t="str">
            <v>_</v>
          </cell>
        </row>
        <row r="655">
          <cell r="A655" t="str">
            <v>_</v>
          </cell>
        </row>
        <row r="656">
          <cell r="A656" t="str">
            <v>_</v>
          </cell>
        </row>
        <row r="657">
          <cell r="A657" t="str">
            <v>_</v>
          </cell>
        </row>
        <row r="658">
          <cell r="A658" t="str">
            <v>_</v>
          </cell>
        </row>
        <row r="659">
          <cell r="A659" t="str">
            <v>_</v>
          </cell>
        </row>
        <row r="660">
          <cell r="A660" t="str">
            <v>_</v>
          </cell>
        </row>
        <row r="661">
          <cell r="A661" t="str">
            <v>_</v>
          </cell>
        </row>
        <row r="662">
          <cell r="A662" t="str">
            <v>_</v>
          </cell>
        </row>
        <row r="663">
          <cell r="A663" t="str">
            <v>_</v>
          </cell>
        </row>
        <row r="664">
          <cell r="A664" t="str">
            <v>_</v>
          </cell>
        </row>
        <row r="665">
          <cell r="A665" t="str">
            <v>_</v>
          </cell>
        </row>
        <row r="666">
          <cell r="A666" t="str">
            <v>_</v>
          </cell>
        </row>
        <row r="667">
          <cell r="A667" t="str">
            <v>_</v>
          </cell>
        </row>
        <row r="668">
          <cell r="A668" t="str">
            <v>_</v>
          </cell>
        </row>
        <row r="669">
          <cell r="A669" t="str">
            <v>_</v>
          </cell>
        </row>
        <row r="670">
          <cell r="A670" t="str">
            <v>_</v>
          </cell>
        </row>
        <row r="671">
          <cell r="A671" t="str">
            <v>_</v>
          </cell>
        </row>
        <row r="672">
          <cell r="A672" t="str">
            <v>_</v>
          </cell>
        </row>
        <row r="673">
          <cell r="A673" t="str">
            <v>_</v>
          </cell>
        </row>
        <row r="674">
          <cell r="A674" t="str">
            <v>_</v>
          </cell>
        </row>
        <row r="675">
          <cell r="A675" t="str">
            <v>_</v>
          </cell>
        </row>
        <row r="676">
          <cell r="A676" t="str">
            <v>_</v>
          </cell>
        </row>
        <row r="677">
          <cell r="A677" t="str">
            <v>_</v>
          </cell>
        </row>
        <row r="678">
          <cell r="A678" t="str">
            <v>_</v>
          </cell>
        </row>
        <row r="679">
          <cell r="A679" t="str">
            <v>_</v>
          </cell>
        </row>
        <row r="680">
          <cell r="A680" t="str">
            <v>_</v>
          </cell>
        </row>
        <row r="681">
          <cell r="A681" t="str">
            <v>_</v>
          </cell>
        </row>
        <row r="682">
          <cell r="A682" t="str">
            <v>_</v>
          </cell>
        </row>
        <row r="683">
          <cell r="A683" t="str">
            <v>_</v>
          </cell>
        </row>
        <row r="684">
          <cell r="A684" t="str">
            <v>_</v>
          </cell>
        </row>
        <row r="685">
          <cell r="A685" t="str">
            <v>_</v>
          </cell>
        </row>
        <row r="686">
          <cell r="A686" t="str">
            <v>_</v>
          </cell>
        </row>
        <row r="687">
          <cell r="A687" t="str">
            <v>_</v>
          </cell>
        </row>
        <row r="688">
          <cell r="A688" t="str">
            <v>_</v>
          </cell>
        </row>
        <row r="689">
          <cell r="A689" t="str">
            <v>_</v>
          </cell>
        </row>
        <row r="690">
          <cell r="A690" t="str">
            <v>_</v>
          </cell>
        </row>
        <row r="691">
          <cell r="A691" t="str">
            <v>_</v>
          </cell>
        </row>
        <row r="692">
          <cell r="A692" t="str">
            <v>_</v>
          </cell>
        </row>
        <row r="693">
          <cell r="A693" t="str">
            <v>_</v>
          </cell>
        </row>
        <row r="694">
          <cell r="A694" t="str">
            <v>_</v>
          </cell>
        </row>
        <row r="695">
          <cell r="A695" t="str">
            <v>_</v>
          </cell>
        </row>
        <row r="696">
          <cell r="A696" t="str">
            <v>_</v>
          </cell>
        </row>
        <row r="697">
          <cell r="A697" t="str">
            <v>_</v>
          </cell>
        </row>
        <row r="698">
          <cell r="A698" t="str">
            <v>_</v>
          </cell>
        </row>
        <row r="699">
          <cell r="A699" t="str">
            <v>_</v>
          </cell>
        </row>
        <row r="700">
          <cell r="A700" t="str">
            <v>_</v>
          </cell>
        </row>
        <row r="701">
          <cell r="A701" t="str">
            <v>_</v>
          </cell>
        </row>
        <row r="702">
          <cell r="A702" t="str">
            <v>_</v>
          </cell>
        </row>
        <row r="703">
          <cell r="A703" t="str">
            <v>_</v>
          </cell>
        </row>
        <row r="704">
          <cell r="A704" t="str">
            <v>_</v>
          </cell>
        </row>
        <row r="705">
          <cell r="A705" t="str">
            <v>_</v>
          </cell>
        </row>
        <row r="706">
          <cell r="A706" t="str">
            <v>_</v>
          </cell>
        </row>
        <row r="707">
          <cell r="A707" t="str">
            <v>_</v>
          </cell>
        </row>
        <row r="708">
          <cell r="A708" t="str">
            <v>_</v>
          </cell>
        </row>
        <row r="709">
          <cell r="A709" t="str">
            <v>_</v>
          </cell>
        </row>
        <row r="710">
          <cell r="A710" t="str">
            <v>_</v>
          </cell>
        </row>
        <row r="711">
          <cell r="A711" t="str">
            <v>_</v>
          </cell>
        </row>
        <row r="712">
          <cell r="A712" t="str">
            <v>_</v>
          </cell>
        </row>
        <row r="713">
          <cell r="A713" t="str">
            <v>_</v>
          </cell>
        </row>
        <row r="714">
          <cell r="A714" t="str">
            <v>_</v>
          </cell>
        </row>
        <row r="715">
          <cell r="A715" t="str">
            <v>_</v>
          </cell>
        </row>
        <row r="716">
          <cell r="A716" t="str">
            <v>_</v>
          </cell>
        </row>
        <row r="717">
          <cell r="A717" t="str">
            <v>_</v>
          </cell>
        </row>
        <row r="718">
          <cell r="A718" t="str">
            <v>_</v>
          </cell>
        </row>
        <row r="719">
          <cell r="A719" t="str">
            <v>_</v>
          </cell>
        </row>
        <row r="720">
          <cell r="A720" t="str">
            <v>_</v>
          </cell>
        </row>
        <row r="721">
          <cell r="A721" t="str">
            <v>_</v>
          </cell>
        </row>
        <row r="722">
          <cell r="A722" t="str">
            <v>_</v>
          </cell>
        </row>
        <row r="723">
          <cell r="A723" t="str">
            <v>_</v>
          </cell>
        </row>
        <row r="724">
          <cell r="A724" t="str">
            <v>_</v>
          </cell>
        </row>
        <row r="725">
          <cell r="A725" t="str">
            <v>_</v>
          </cell>
        </row>
        <row r="726">
          <cell r="A726" t="str">
            <v>_</v>
          </cell>
        </row>
        <row r="727">
          <cell r="A727" t="str">
            <v>_</v>
          </cell>
        </row>
        <row r="728">
          <cell r="A728" t="str">
            <v>_</v>
          </cell>
        </row>
        <row r="729">
          <cell r="A729" t="str">
            <v>_</v>
          </cell>
        </row>
        <row r="730">
          <cell r="A730" t="str">
            <v>_</v>
          </cell>
        </row>
        <row r="731">
          <cell r="A731" t="str">
            <v>_</v>
          </cell>
        </row>
        <row r="732">
          <cell r="A732" t="str">
            <v>_</v>
          </cell>
        </row>
        <row r="733">
          <cell r="A733" t="str">
            <v>_</v>
          </cell>
        </row>
        <row r="734">
          <cell r="A734" t="str">
            <v>_</v>
          </cell>
        </row>
        <row r="735">
          <cell r="A735" t="str">
            <v>_</v>
          </cell>
        </row>
        <row r="736">
          <cell r="A736" t="str">
            <v>_</v>
          </cell>
        </row>
        <row r="737">
          <cell r="A737" t="str">
            <v>_</v>
          </cell>
        </row>
        <row r="738">
          <cell r="A738" t="str">
            <v>_</v>
          </cell>
        </row>
        <row r="739">
          <cell r="A739" t="str">
            <v>_</v>
          </cell>
        </row>
        <row r="740">
          <cell r="A740" t="str">
            <v>_</v>
          </cell>
        </row>
        <row r="741">
          <cell r="A741" t="str">
            <v>_</v>
          </cell>
        </row>
        <row r="742">
          <cell r="A742" t="str">
            <v>_</v>
          </cell>
        </row>
        <row r="743">
          <cell r="A743" t="str">
            <v>_</v>
          </cell>
        </row>
        <row r="744">
          <cell r="A744" t="str">
            <v>_</v>
          </cell>
        </row>
        <row r="745">
          <cell r="A745" t="str">
            <v>_</v>
          </cell>
        </row>
        <row r="746">
          <cell r="A746" t="str">
            <v>_</v>
          </cell>
        </row>
        <row r="747">
          <cell r="A747" t="str">
            <v>_</v>
          </cell>
        </row>
        <row r="748">
          <cell r="A748" t="str">
            <v>_</v>
          </cell>
        </row>
        <row r="749">
          <cell r="A749" t="str">
            <v>_</v>
          </cell>
        </row>
        <row r="750">
          <cell r="A750" t="str">
            <v>_</v>
          </cell>
        </row>
        <row r="751">
          <cell r="A751" t="str">
            <v>_</v>
          </cell>
        </row>
        <row r="752">
          <cell r="A752" t="str">
            <v>_</v>
          </cell>
        </row>
        <row r="753">
          <cell r="A753" t="str">
            <v>_</v>
          </cell>
        </row>
        <row r="754">
          <cell r="A754" t="str">
            <v>_</v>
          </cell>
        </row>
        <row r="755">
          <cell r="A755" t="str">
            <v>_</v>
          </cell>
        </row>
        <row r="756">
          <cell r="A756" t="str">
            <v>_</v>
          </cell>
        </row>
        <row r="757">
          <cell r="A757" t="str">
            <v>_</v>
          </cell>
        </row>
        <row r="758">
          <cell r="A758" t="str">
            <v>_</v>
          </cell>
        </row>
        <row r="759">
          <cell r="A759" t="str">
            <v>_</v>
          </cell>
        </row>
        <row r="760">
          <cell r="A760" t="str">
            <v>_</v>
          </cell>
        </row>
        <row r="761">
          <cell r="A761" t="str">
            <v>_</v>
          </cell>
        </row>
        <row r="762">
          <cell r="A762" t="str">
            <v>_</v>
          </cell>
        </row>
        <row r="763">
          <cell r="A763" t="str">
            <v>_</v>
          </cell>
        </row>
        <row r="764">
          <cell r="A764" t="str">
            <v>_</v>
          </cell>
        </row>
        <row r="765">
          <cell r="A765" t="str">
            <v>_</v>
          </cell>
        </row>
        <row r="766">
          <cell r="A766" t="str">
            <v>_</v>
          </cell>
        </row>
        <row r="767">
          <cell r="A767" t="str">
            <v>_</v>
          </cell>
        </row>
        <row r="768">
          <cell r="A768" t="str">
            <v>_</v>
          </cell>
        </row>
        <row r="769">
          <cell r="A769" t="str">
            <v>_</v>
          </cell>
        </row>
        <row r="770">
          <cell r="A770" t="str">
            <v>_</v>
          </cell>
        </row>
        <row r="771">
          <cell r="A771" t="str">
            <v>_</v>
          </cell>
        </row>
        <row r="772">
          <cell r="A772" t="str">
            <v>_</v>
          </cell>
        </row>
        <row r="773">
          <cell r="A773" t="str">
            <v>_</v>
          </cell>
        </row>
        <row r="774">
          <cell r="A774" t="str">
            <v>_</v>
          </cell>
        </row>
        <row r="775">
          <cell r="A775" t="str">
            <v>_</v>
          </cell>
        </row>
        <row r="776">
          <cell r="A776" t="str">
            <v>_</v>
          </cell>
        </row>
        <row r="777">
          <cell r="A777" t="str">
            <v>_</v>
          </cell>
        </row>
        <row r="778">
          <cell r="A778" t="str">
            <v>_</v>
          </cell>
        </row>
        <row r="779">
          <cell r="A779" t="str">
            <v>_</v>
          </cell>
        </row>
        <row r="780">
          <cell r="A780" t="str">
            <v>_</v>
          </cell>
        </row>
        <row r="781">
          <cell r="A781" t="str">
            <v>_</v>
          </cell>
        </row>
        <row r="782">
          <cell r="A782" t="str">
            <v>_</v>
          </cell>
        </row>
        <row r="783">
          <cell r="A783" t="str">
            <v>_</v>
          </cell>
        </row>
        <row r="784">
          <cell r="A784" t="str">
            <v>_</v>
          </cell>
        </row>
        <row r="785">
          <cell r="A785" t="str">
            <v>_</v>
          </cell>
        </row>
        <row r="786">
          <cell r="A786" t="str">
            <v>_</v>
          </cell>
        </row>
        <row r="787">
          <cell r="A787" t="str">
            <v>_</v>
          </cell>
        </row>
        <row r="788">
          <cell r="A788" t="str">
            <v>_</v>
          </cell>
        </row>
        <row r="789">
          <cell r="A789" t="str">
            <v>_</v>
          </cell>
        </row>
        <row r="790">
          <cell r="A790" t="str">
            <v>_</v>
          </cell>
        </row>
        <row r="791">
          <cell r="A791" t="str">
            <v>_</v>
          </cell>
        </row>
        <row r="792">
          <cell r="A792" t="str">
            <v>_</v>
          </cell>
        </row>
        <row r="793">
          <cell r="A793" t="str">
            <v>_</v>
          </cell>
        </row>
        <row r="794">
          <cell r="A794" t="str">
            <v>_</v>
          </cell>
        </row>
        <row r="795">
          <cell r="A795" t="str">
            <v>_</v>
          </cell>
        </row>
        <row r="796">
          <cell r="A796" t="str">
            <v>_</v>
          </cell>
        </row>
        <row r="797">
          <cell r="A797" t="str">
            <v>_</v>
          </cell>
        </row>
        <row r="798">
          <cell r="A798" t="str">
            <v>_</v>
          </cell>
        </row>
        <row r="799">
          <cell r="A799" t="str">
            <v>_</v>
          </cell>
        </row>
        <row r="800">
          <cell r="A800" t="str">
            <v>_</v>
          </cell>
        </row>
        <row r="801">
          <cell r="A801" t="str">
            <v>_</v>
          </cell>
        </row>
        <row r="802">
          <cell r="A802" t="str">
            <v>_</v>
          </cell>
        </row>
        <row r="803">
          <cell r="A803" t="str">
            <v>_</v>
          </cell>
        </row>
        <row r="804">
          <cell r="A804" t="str">
            <v>_</v>
          </cell>
        </row>
        <row r="805">
          <cell r="A805" t="str">
            <v>_</v>
          </cell>
        </row>
        <row r="806">
          <cell r="A806" t="str">
            <v>_</v>
          </cell>
        </row>
        <row r="807">
          <cell r="A807" t="str">
            <v>_</v>
          </cell>
        </row>
        <row r="808">
          <cell r="A808" t="str">
            <v>_</v>
          </cell>
        </row>
        <row r="809">
          <cell r="A809" t="str">
            <v>_</v>
          </cell>
        </row>
        <row r="810">
          <cell r="A810" t="str">
            <v>_</v>
          </cell>
        </row>
        <row r="811">
          <cell r="A811" t="str">
            <v>_</v>
          </cell>
        </row>
        <row r="812">
          <cell r="A812" t="str">
            <v>_</v>
          </cell>
        </row>
        <row r="813">
          <cell r="A813" t="str">
            <v>_</v>
          </cell>
        </row>
        <row r="814">
          <cell r="A814" t="str">
            <v>_</v>
          </cell>
        </row>
        <row r="815">
          <cell r="A815" t="str">
            <v>_</v>
          </cell>
        </row>
        <row r="816">
          <cell r="A816" t="str">
            <v>_</v>
          </cell>
        </row>
        <row r="817">
          <cell r="A817" t="str">
            <v>_</v>
          </cell>
        </row>
        <row r="818">
          <cell r="A818" t="str">
            <v>_</v>
          </cell>
        </row>
        <row r="819">
          <cell r="A819" t="str">
            <v>_</v>
          </cell>
        </row>
        <row r="820">
          <cell r="A820" t="str">
            <v>_</v>
          </cell>
        </row>
        <row r="821">
          <cell r="A821" t="str">
            <v>_</v>
          </cell>
        </row>
        <row r="822">
          <cell r="A822" t="str">
            <v>_</v>
          </cell>
        </row>
        <row r="823">
          <cell r="A823" t="str">
            <v>_</v>
          </cell>
        </row>
        <row r="824">
          <cell r="A824" t="str">
            <v>_</v>
          </cell>
        </row>
        <row r="825">
          <cell r="A825" t="str">
            <v>_</v>
          </cell>
        </row>
        <row r="826">
          <cell r="A826" t="str">
            <v>_</v>
          </cell>
        </row>
        <row r="827">
          <cell r="A827" t="str">
            <v>_</v>
          </cell>
        </row>
        <row r="828">
          <cell r="A828" t="str">
            <v>_</v>
          </cell>
        </row>
        <row r="829">
          <cell r="A829" t="str">
            <v>_</v>
          </cell>
        </row>
        <row r="830">
          <cell r="A830" t="str">
            <v>_</v>
          </cell>
        </row>
        <row r="831">
          <cell r="A831" t="str">
            <v>_</v>
          </cell>
        </row>
        <row r="832">
          <cell r="A832" t="str">
            <v>_</v>
          </cell>
        </row>
        <row r="833">
          <cell r="A833" t="str">
            <v>_</v>
          </cell>
        </row>
        <row r="834">
          <cell r="A834" t="str">
            <v>_</v>
          </cell>
        </row>
        <row r="835">
          <cell r="A835" t="str">
            <v>_</v>
          </cell>
        </row>
        <row r="836">
          <cell r="A836" t="str">
            <v>_</v>
          </cell>
        </row>
        <row r="837">
          <cell r="A837" t="str">
            <v>_</v>
          </cell>
        </row>
        <row r="838">
          <cell r="A838" t="str">
            <v>_</v>
          </cell>
        </row>
        <row r="839">
          <cell r="A839" t="str">
            <v>_</v>
          </cell>
        </row>
        <row r="840">
          <cell r="A840" t="str">
            <v>_</v>
          </cell>
        </row>
        <row r="841">
          <cell r="A841" t="str">
            <v>_</v>
          </cell>
        </row>
        <row r="842">
          <cell r="A842" t="str">
            <v>_</v>
          </cell>
        </row>
        <row r="843">
          <cell r="A843" t="str">
            <v>_</v>
          </cell>
        </row>
        <row r="844">
          <cell r="A844" t="str">
            <v>_</v>
          </cell>
        </row>
        <row r="845">
          <cell r="A845" t="str">
            <v>_</v>
          </cell>
        </row>
        <row r="846">
          <cell r="A846" t="str">
            <v>_</v>
          </cell>
        </row>
        <row r="847">
          <cell r="A847" t="str">
            <v>_</v>
          </cell>
        </row>
        <row r="848">
          <cell r="A848" t="str">
            <v>_</v>
          </cell>
        </row>
        <row r="849">
          <cell r="A849" t="str">
            <v>_</v>
          </cell>
        </row>
        <row r="850">
          <cell r="A850" t="str">
            <v>_</v>
          </cell>
        </row>
        <row r="851">
          <cell r="A851" t="str">
            <v>_</v>
          </cell>
        </row>
        <row r="852">
          <cell r="A852" t="str">
            <v>_</v>
          </cell>
        </row>
        <row r="853">
          <cell r="A853" t="str">
            <v>_</v>
          </cell>
        </row>
        <row r="854">
          <cell r="A854" t="str">
            <v>_</v>
          </cell>
        </row>
        <row r="855">
          <cell r="A855" t="str">
            <v>_</v>
          </cell>
        </row>
        <row r="856">
          <cell r="A856" t="str">
            <v>_</v>
          </cell>
        </row>
        <row r="857">
          <cell r="A857" t="str">
            <v>_</v>
          </cell>
        </row>
        <row r="858">
          <cell r="A858" t="str">
            <v>_</v>
          </cell>
        </row>
        <row r="859">
          <cell r="A859" t="str">
            <v>_</v>
          </cell>
        </row>
        <row r="860">
          <cell r="A860" t="str">
            <v>_</v>
          </cell>
        </row>
        <row r="861">
          <cell r="A861" t="str">
            <v>_</v>
          </cell>
        </row>
        <row r="862">
          <cell r="A862" t="str">
            <v>_</v>
          </cell>
        </row>
        <row r="863">
          <cell r="A863" t="str">
            <v>_</v>
          </cell>
        </row>
        <row r="864">
          <cell r="A864" t="str">
            <v>_</v>
          </cell>
        </row>
        <row r="865">
          <cell r="A865" t="str">
            <v>_</v>
          </cell>
        </row>
        <row r="866">
          <cell r="A866" t="str">
            <v>_</v>
          </cell>
        </row>
        <row r="867">
          <cell r="A867" t="str">
            <v>_</v>
          </cell>
        </row>
        <row r="868">
          <cell r="A868" t="str">
            <v>_</v>
          </cell>
        </row>
        <row r="869">
          <cell r="A869" t="str">
            <v>_</v>
          </cell>
        </row>
        <row r="870">
          <cell r="A870" t="str">
            <v>_</v>
          </cell>
        </row>
        <row r="871">
          <cell r="A871" t="str">
            <v>_</v>
          </cell>
        </row>
        <row r="872">
          <cell r="A872" t="str">
            <v>_</v>
          </cell>
        </row>
        <row r="873">
          <cell r="A873" t="str">
            <v>_</v>
          </cell>
        </row>
        <row r="874">
          <cell r="A874" t="str">
            <v>_</v>
          </cell>
        </row>
        <row r="875">
          <cell r="A875" t="str">
            <v>_</v>
          </cell>
        </row>
        <row r="876">
          <cell r="A876" t="str">
            <v>_</v>
          </cell>
        </row>
        <row r="877">
          <cell r="A877" t="str">
            <v>_</v>
          </cell>
        </row>
        <row r="878">
          <cell r="A878" t="str">
            <v>_</v>
          </cell>
        </row>
        <row r="879">
          <cell r="A879" t="str">
            <v>_</v>
          </cell>
        </row>
        <row r="880">
          <cell r="A880" t="str">
            <v>_</v>
          </cell>
        </row>
        <row r="881">
          <cell r="A881" t="str">
            <v>_</v>
          </cell>
        </row>
        <row r="882">
          <cell r="A882" t="str">
            <v>_</v>
          </cell>
        </row>
        <row r="883">
          <cell r="A883" t="str">
            <v>_</v>
          </cell>
        </row>
        <row r="884">
          <cell r="A884" t="str">
            <v>_</v>
          </cell>
        </row>
        <row r="885">
          <cell r="A885" t="str">
            <v>_</v>
          </cell>
        </row>
        <row r="886">
          <cell r="A886" t="str">
            <v>_</v>
          </cell>
        </row>
        <row r="887">
          <cell r="A887" t="str">
            <v>_</v>
          </cell>
        </row>
        <row r="888">
          <cell r="A888" t="str">
            <v>_</v>
          </cell>
        </row>
        <row r="889">
          <cell r="A889" t="str">
            <v>_</v>
          </cell>
        </row>
        <row r="890">
          <cell r="A890" t="str">
            <v>_</v>
          </cell>
        </row>
        <row r="891">
          <cell r="A891" t="str">
            <v>_</v>
          </cell>
        </row>
        <row r="892">
          <cell r="A892" t="str">
            <v>_</v>
          </cell>
        </row>
        <row r="893">
          <cell r="A893" t="str">
            <v>_</v>
          </cell>
        </row>
        <row r="894">
          <cell r="A894" t="str">
            <v>_</v>
          </cell>
        </row>
        <row r="895">
          <cell r="A895" t="str">
            <v>_</v>
          </cell>
        </row>
        <row r="896">
          <cell r="A896" t="str">
            <v>_</v>
          </cell>
        </row>
        <row r="897">
          <cell r="A897" t="str">
            <v>_</v>
          </cell>
        </row>
        <row r="898">
          <cell r="A898" t="str">
            <v>_</v>
          </cell>
        </row>
        <row r="899">
          <cell r="A899" t="str">
            <v>_</v>
          </cell>
        </row>
        <row r="900">
          <cell r="A900" t="str">
            <v>_</v>
          </cell>
        </row>
        <row r="901">
          <cell r="A901" t="str">
            <v>_</v>
          </cell>
        </row>
        <row r="902">
          <cell r="A902" t="str">
            <v>_</v>
          </cell>
        </row>
        <row r="903">
          <cell r="A903" t="str">
            <v>_</v>
          </cell>
        </row>
        <row r="904">
          <cell r="A904" t="str">
            <v>_</v>
          </cell>
        </row>
        <row r="905">
          <cell r="A905" t="str">
            <v>_</v>
          </cell>
        </row>
        <row r="906">
          <cell r="A906" t="str">
            <v>_</v>
          </cell>
        </row>
        <row r="907">
          <cell r="A907" t="str">
            <v>_</v>
          </cell>
        </row>
        <row r="908">
          <cell r="A908" t="str">
            <v>_</v>
          </cell>
        </row>
        <row r="909">
          <cell r="A909" t="str">
            <v>_</v>
          </cell>
        </row>
        <row r="910">
          <cell r="A910" t="str">
            <v>_</v>
          </cell>
        </row>
        <row r="911">
          <cell r="A911" t="str">
            <v>_</v>
          </cell>
        </row>
        <row r="912">
          <cell r="A912" t="str">
            <v>_</v>
          </cell>
        </row>
        <row r="913">
          <cell r="A913" t="str">
            <v>_</v>
          </cell>
        </row>
        <row r="914">
          <cell r="A914" t="str">
            <v>_</v>
          </cell>
        </row>
        <row r="915">
          <cell r="A915" t="str">
            <v>_</v>
          </cell>
        </row>
        <row r="916">
          <cell r="A916" t="str">
            <v>_</v>
          </cell>
        </row>
        <row r="917">
          <cell r="A917" t="str">
            <v>_</v>
          </cell>
        </row>
        <row r="918">
          <cell r="A918" t="str">
            <v>_</v>
          </cell>
        </row>
        <row r="919">
          <cell r="A919" t="str">
            <v>_</v>
          </cell>
        </row>
        <row r="920">
          <cell r="A920" t="str">
            <v>_</v>
          </cell>
        </row>
        <row r="921">
          <cell r="A921" t="str">
            <v>_</v>
          </cell>
        </row>
        <row r="922">
          <cell r="A922" t="str">
            <v>_</v>
          </cell>
        </row>
        <row r="923">
          <cell r="A923" t="str">
            <v>_</v>
          </cell>
        </row>
        <row r="924">
          <cell r="A924" t="str">
            <v>_</v>
          </cell>
        </row>
        <row r="925">
          <cell r="A925" t="str">
            <v>_</v>
          </cell>
        </row>
        <row r="926">
          <cell r="A926" t="str">
            <v>_</v>
          </cell>
        </row>
        <row r="927">
          <cell r="A927" t="str">
            <v>_</v>
          </cell>
        </row>
        <row r="928">
          <cell r="A928" t="str">
            <v>_</v>
          </cell>
        </row>
        <row r="929">
          <cell r="A929" t="str">
            <v>_</v>
          </cell>
        </row>
        <row r="930">
          <cell r="A930" t="str">
            <v>_</v>
          </cell>
        </row>
        <row r="931">
          <cell r="A931" t="str">
            <v>_</v>
          </cell>
        </row>
        <row r="932">
          <cell r="A932" t="str">
            <v>_</v>
          </cell>
        </row>
        <row r="933">
          <cell r="A933" t="str">
            <v>_</v>
          </cell>
        </row>
        <row r="934">
          <cell r="A934" t="str">
            <v>_</v>
          </cell>
        </row>
        <row r="935">
          <cell r="A935" t="str">
            <v>_</v>
          </cell>
        </row>
        <row r="936">
          <cell r="A936" t="str">
            <v>_</v>
          </cell>
        </row>
        <row r="937">
          <cell r="A937" t="str">
            <v>_</v>
          </cell>
        </row>
        <row r="938">
          <cell r="A938" t="str">
            <v>_</v>
          </cell>
        </row>
        <row r="939">
          <cell r="A939" t="str">
            <v>_</v>
          </cell>
        </row>
        <row r="940">
          <cell r="A940" t="str">
            <v>_</v>
          </cell>
        </row>
        <row r="941">
          <cell r="A941" t="str">
            <v>_</v>
          </cell>
        </row>
        <row r="942">
          <cell r="A942" t="str">
            <v>_</v>
          </cell>
        </row>
        <row r="943">
          <cell r="A943" t="str">
            <v>_</v>
          </cell>
        </row>
        <row r="944">
          <cell r="A944" t="str">
            <v>_</v>
          </cell>
        </row>
        <row r="945">
          <cell r="A945" t="str">
            <v>_</v>
          </cell>
        </row>
        <row r="946">
          <cell r="A946" t="str">
            <v>_</v>
          </cell>
        </row>
        <row r="947">
          <cell r="A947" t="str">
            <v>_</v>
          </cell>
        </row>
        <row r="948">
          <cell r="A948" t="str">
            <v>_</v>
          </cell>
        </row>
        <row r="949">
          <cell r="A949" t="str">
            <v>_</v>
          </cell>
        </row>
        <row r="950">
          <cell r="A950" t="str">
            <v>_</v>
          </cell>
        </row>
        <row r="951">
          <cell r="A951" t="str">
            <v>_</v>
          </cell>
        </row>
        <row r="952">
          <cell r="A952" t="str">
            <v>_</v>
          </cell>
        </row>
        <row r="953">
          <cell r="A953" t="str">
            <v>_</v>
          </cell>
        </row>
        <row r="954">
          <cell r="A954" t="str">
            <v>_</v>
          </cell>
        </row>
        <row r="955">
          <cell r="A955" t="str">
            <v>_</v>
          </cell>
        </row>
        <row r="956">
          <cell r="A956" t="str">
            <v>_</v>
          </cell>
        </row>
        <row r="957">
          <cell r="A957" t="str">
            <v>_</v>
          </cell>
        </row>
        <row r="958">
          <cell r="A958" t="str">
            <v>_</v>
          </cell>
        </row>
        <row r="959">
          <cell r="A959" t="str">
            <v>_</v>
          </cell>
        </row>
        <row r="960">
          <cell r="A960" t="str">
            <v>_</v>
          </cell>
        </row>
        <row r="961">
          <cell r="A961" t="str">
            <v>_</v>
          </cell>
        </row>
        <row r="962">
          <cell r="A962" t="str">
            <v>_</v>
          </cell>
        </row>
        <row r="963">
          <cell r="A963" t="str">
            <v>_</v>
          </cell>
        </row>
        <row r="964">
          <cell r="A964" t="str">
            <v>_</v>
          </cell>
        </row>
        <row r="965">
          <cell r="A965" t="str">
            <v>_</v>
          </cell>
        </row>
        <row r="966">
          <cell r="A966" t="str">
            <v>_</v>
          </cell>
        </row>
        <row r="967">
          <cell r="A967" t="str">
            <v>_</v>
          </cell>
        </row>
        <row r="968">
          <cell r="A968" t="str">
            <v>_</v>
          </cell>
        </row>
        <row r="969">
          <cell r="A969" t="str">
            <v>_</v>
          </cell>
        </row>
        <row r="970">
          <cell r="A970" t="str">
            <v>_</v>
          </cell>
        </row>
        <row r="971">
          <cell r="A971" t="str">
            <v>_</v>
          </cell>
        </row>
        <row r="972">
          <cell r="A972" t="str">
            <v>_</v>
          </cell>
        </row>
        <row r="973">
          <cell r="A973" t="str">
            <v>_</v>
          </cell>
        </row>
        <row r="974">
          <cell r="A974" t="str">
            <v>_</v>
          </cell>
        </row>
        <row r="975">
          <cell r="A975" t="str">
            <v>_</v>
          </cell>
        </row>
        <row r="976">
          <cell r="A976" t="str">
            <v>_</v>
          </cell>
        </row>
        <row r="977">
          <cell r="A977" t="str">
            <v>_</v>
          </cell>
        </row>
        <row r="978">
          <cell r="A978" t="str">
            <v>_</v>
          </cell>
        </row>
        <row r="979">
          <cell r="A979" t="str">
            <v>_</v>
          </cell>
        </row>
        <row r="980">
          <cell r="A980" t="str">
            <v>_</v>
          </cell>
        </row>
        <row r="981">
          <cell r="A981" t="str">
            <v>_</v>
          </cell>
        </row>
        <row r="982">
          <cell r="A982" t="str">
            <v>_</v>
          </cell>
        </row>
        <row r="983">
          <cell r="A983" t="str">
            <v>_</v>
          </cell>
        </row>
        <row r="984">
          <cell r="A984" t="str">
            <v>_</v>
          </cell>
        </row>
        <row r="985">
          <cell r="A985" t="str">
            <v>_</v>
          </cell>
        </row>
        <row r="986">
          <cell r="A986" t="str">
            <v>_</v>
          </cell>
        </row>
        <row r="987">
          <cell r="A987" t="str">
            <v>_</v>
          </cell>
        </row>
        <row r="988">
          <cell r="A988" t="str">
            <v>_</v>
          </cell>
        </row>
        <row r="989">
          <cell r="A989" t="str">
            <v>_</v>
          </cell>
        </row>
        <row r="990">
          <cell r="A990" t="str">
            <v>_</v>
          </cell>
        </row>
        <row r="991">
          <cell r="A991" t="str">
            <v>_</v>
          </cell>
        </row>
        <row r="992">
          <cell r="A992" t="str">
            <v>_</v>
          </cell>
        </row>
        <row r="993">
          <cell r="A993" t="str">
            <v>_</v>
          </cell>
        </row>
        <row r="994">
          <cell r="A994" t="str">
            <v>_</v>
          </cell>
        </row>
        <row r="995">
          <cell r="A995" t="str">
            <v>_</v>
          </cell>
        </row>
        <row r="996">
          <cell r="A996" t="str">
            <v>_</v>
          </cell>
        </row>
        <row r="997">
          <cell r="A997" t="str">
            <v>_</v>
          </cell>
        </row>
        <row r="998">
          <cell r="A998" t="str">
            <v>_</v>
          </cell>
        </row>
        <row r="999">
          <cell r="A999" t="str">
            <v>_</v>
          </cell>
        </row>
        <row r="1000">
          <cell r="A1000" t="str">
            <v>_</v>
          </cell>
        </row>
        <row r="1001">
          <cell r="A1001" t="str">
            <v>_</v>
          </cell>
        </row>
        <row r="1002">
          <cell r="A1002" t="str">
            <v>_</v>
          </cell>
        </row>
        <row r="1003">
          <cell r="A1003" t="str">
            <v>_</v>
          </cell>
        </row>
        <row r="1004">
          <cell r="A1004" t="str">
            <v>_</v>
          </cell>
        </row>
        <row r="1005">
          <cell r="A1005" t="str">
            <v>_</v>
          </cell>
        </row>
        <row r="1006">
          <cell r="A1006" t="str">
            <v>_</v>
          </cell>
        </row>
        <row r="1007">
          <cell r="A1007" t="str">
            <v>_</v>
          </cell>
        </row>
        <row r="1008">
          <cell r="A1008" t="str">
            <v>_</v>
          </cell>
        </row>
        <row r="1009">
          <cell r="A1009" t="str">
            <v>_</v>
          </cell>
        </row>
        <row r="1010">
          <cell r="A1010" t="str">
            <v>_</v>
          </cell>
        </row>
        <row r="1011">
          <cell r="A1011" t="str">
            <v>_</v>
          </cell>
        </row>
        <row r="1012">
          <cell r="A1012" t="str">
            <v>_</v>
          </cell>
        </row>
        <row r="1013">
          <cell r="A1013" t="str">
            <v>_</v>
          </cell>
        </row>
        <row r="1014">
          <cell r="A1014" t="str">
            <v>_</v>
          </cell>
        </row>
        <row r="1015">
          <cell r="A1015" t="str">
            <v>_</v>
          </cell>
        </row>
        <row r="1016">
          <cell r="A1016" t="str">
            <v>_</v>
          </cell>
        </row>
        <row r="1017">
          <cell r="A1017" t="str">
            <v>_</v>
          </cell>
        </row>
        <row r="1018">
          <cell r="A1018" t="str">
            <v>_</v>
          </cell>
        </row>
        <row r="1019">
          <cell r="A1019" t="str">
            <v>_</v>
          </cell>
        </row>
        <row r="1020">
          <cell r="A1020" t="str">
            <v>_</v>
          </cell>
        </row>
        <row r="1021">
          <cell r="A1021" t="str">
            <v>_</v>
          </cell>
        </row>
        <row r="1022">
          <cell r="A1022" t="str">
            <v>_</v>
          </cell>
        </row>
        <row r="1023">
          <cell r="A1023" t="str">
            <v>_</v>
          </cell>
        </row>
        <row r="1024">
          <cell r="A1024" t="str">
            <v>_</v>
          </cell>
        </row>
        <row r="1025">
          <cell r="A1025" t="str">
            <v>_</v>
          </cell>
        </row>
        <row r="1026">
          <cell r="A1026" t="str">
            <v>_</v>
          </cell>
        </row>
        <row r="1027">
          <cell r="A1027" t="str">
            <v>_</v>
          </cell>
        </row>
        <row r="1028">
          <cell r="A1028" t="str">
            <v>_</v>
          </cell>
        </row>
        <row r="1029">
          <cell r="A1029" t="str">
            <v>_</v>
          </cell>
        </row>
        <row r="1030">
          <cell r="A1030" t="str">
            <v>_</v>
          </cell>
        </row>
        <row r="1031">
          <cell r="A1031" t="str">
            <v>_</v>
          </cell>
        </row>
        <row r="1032">
          <cell r="A1032" t="str">
            <v>_</v>
          </cell>
        </row>
        <row r="1033">
          <cell r="A1033" t="str">
            <v>_</v>
          </cell>
        </row>
        <row r="1034">
          <cell r="A1034" t="str">
            <v>_</v>
          </cell>
        </row>
        <row r="1035">
          <cell r="A1035" t="str">
            <v>_</v>
          </cell>
        </row>
        <row r="1036">
          <cell r="A1036" t="str">
            <v>_</v>
          </cell>
        </row>
        <row r="1037">
          <cell r="A1037" t="str">
            <v>_</v>
          </cell>
        </row>
        <row r="1038">
          <cell r="A1038" t="str">
            <v>_</v>
          </cell>
        </row>
        <row r="1039">
          <cell r="A1039" t="str">
            <v>_</v>
          </cell>
        </row>
        <row r="1040">
          <cell r="A1040" t="str">
            <v>_</v>
          </cell>
        </row>
        <row r="1041">
          <cell r="A1041" t="str">
            <v>_</v>
          </cell>
        </row>
        <row r="1042">
          <cell r="A1042" t="str">
            <v>_</v>
          </cell>
        </row>
        <row r="1043">
          <cell r="A1043" t="str">
            <v>_</v>
          </cell>
        </row>
        <row r="1044">
          <cell r="A1044" t="str">
            <v>_</v>
          </cell>
        </row>
        <row r="1045">
          <cell r="A1045" t="str">
            <v>_</v>
          </cell>
        </row>
        <row r="1046">
          <cell r="A1046" t="str">
            <v>_</v>
          </cell>
        </row>
        <row r="1047">
          <cell r="A1047" t="str">
            <v>_</v>
          </cell>
        </row>
        <row r="1048">
          <cell r="A1048" t="str">
            <v>_</v>
          </cell>
        </row>
        <row r="1049">
          <cell r="A1049" t="str">
            <v>_</v>
          </cell>
        </row>
        <row r="1050">
          <cell r="A1050" t="str">
            <v>_</v>
          </cell>
        </row>
        <row r="1051">
          <cell r="A1051" t="str">
            <v>_</v>
          </cell>
        </row>
        <row r="1052">
          <cell r="A1052" t="str">
            <v>_</v>
          </cell>
        </row>
        <row r="1053">
          <cell r="A1053" t="str">
            <v>_</v>
          </cell>
        </row>
        <row r="1054">
          <cell r="A1054" t="str">
            <v>_</v>
          </cell>
        </row>
        <row r="1055">
          <cell r="A1055" t="str">
            <v>_</v>
          </cell>
        </row>
        <row r="1056">
          <cell r="A1056" t="str">
            <v>_</v>
          </cell>
        </row>
        <row r="1057">
          <cell r="A1057" t="str">
            <v>_</v>
          </cell>
        </row>
        <row r="1058">
          <cell r="A1058" t="str">
            <v>_</v>
          </cell>
        </row>
        <row r="1059">
          <cell r="A1059" t="str">
            <v>_</v>
          </cell>
        </row>
        <row r="1060">
          <cell r="A1060" t="str">
            <v>_</v>
          </cell>
        </row>
        <row r="1061">
          <cell r="A1061" t="str">
            <v>_</v>
          </cell>
        </row>
        <row r="1062">
          <cell r="A1062" t="str">
            <v>_</v>
          </cell>
        </row>
        <row r="1063">
          <cell r="A1063" t="str">
            <v>_</v>
          </cell>
        </row>
        <row r="1064">
          <cell r="A1064" t="str">
            <v>_</v>
          </cell>
        </row>
        <row r="1065">
          <cell r="A1065" t="str">
            <v>_</v>
          </cell>
        </row>
        <row r="1066">
          <cell r="A1066" t="str">
            <v>_</v>
          </cell>
        </row>
        <row r="1067">
          <cell r="A1067" t="str">
            <v>_</v>
          </cell>
        </row>
        <row r="1068">
          <cell r="A1068" t="str">
            <v>_</v>
          </cell>
        </row>
        <row r="1069">
          <cell r="A1069" t="str">
            <v>_</v>
          </cell>
        </row>
        <row r="1070">
          <cell r="A1070" t="str">
            <v>_</v>
          </cell>
        </row>
        <row r="1071">
          <cell r="A1071" t="str">
            <v>_</v>
          </cell>
        </row>
        <row r="1072">
          <cell r="A1072" t="str">
            <v>_</v>
          </cell>
        </row>
        <row r="1073">
          <cell r="A1073" t="str">
            <v>_</v>
          </cell>
        </row>
        <row r="1074">
          <cell r="A1074" t="str">
            <v>_</v>
          </cell>
        </row>
        <row r="1075">
          <cell r="A1075" t="str">
            <v>_</v>
          </cell>
        </row>
        <row r="1076">
          <cell r="A1076" t="str">
            <v>_</v>
          </cell>
        </row>
        <row r="1077">
          <cell r="A1077" t="str">
            <v>_</v>
          </cell>
        </row>
        <row r="1078">
          <cell r="A1078" t="str">
            <v>_</v>
          </cell>
        </row>
        <row r="1079">
          <cell r="A1079" t="str">
            <v>_</v>
          </cell>
        </row>
        <row r="1080">
          <cell r="A1080" t="str">
            <v>_</v>
          </cell>
        </row>
        <row r="1081">
          <cell r="A1081" t="str">
            <v>_</v>
          </cell>
        </row>
        <row r="1082">
          <cell r="A1082" t="str">
            <v>_</v>
          </cell>
        </row>
        <row r="1083">
          <cell r="A1083" t="str">
            <v>_</v>
          </cell>
        </row>
        <row r="1084">
          <cell r="A1084" t="str">
            <v>_</v>
          </cell>
        </row>
        <row r="1085">
          <cell r="A1085" t="str">
            <v>_</v>
          </cell>
        </row>
        <row r="1086">
          <cell r="A1086" t="str">
            <v>_</v>
          </cell>
        </row>
        <row r="1087">
          <cell r="A1087" t="str">
            <v>_</v>
          </cell>
        </row>
        <row r="1088">
          <cell r="A1088" t="str">
            <v>_</v>
          </cell>
        </row>
        <row r="1089">
          <cell r="A1089" t="str">
            <v>_</v>
          </cell>
        </row>
        <row r="1090">
          <cell r="A1090" t="str">
            <v>_</v>
          </cell>
        </row>
        <row r="1091">
          <cell r="A1091" t="str">
            <v>_</v>
          </cell>
        </row>
        <row r="1092">
          <cell r="A1092" t="str">
            <v>_</v>
          </cell>
        </row>
        <row r="1093">
          <cell r="A1093" t="str">
            <v>_</v>
          </cell>
        </row>
        <row r="1094">
          <cell r="A1094" t="str">
            <v>_</v>
          </cell>
        </row>
        <row r="1095">
          <cell r="A1095" t="str">
            <v>_</v>
          </cell>
        </row>
        <row r="1096">
          <cell r="A1096" t="str">
            <v>_</v>
          </cell>
        </row>
        <row r="1097">
          <cell r="A1097" t="str">
            <v>_</v>
          </cell>
        </row>
        <row r="1098">
          <cell r="A1098" t="str">
            <v>_</v>
          </cell>
        </row>
        <row r="1099">
          <cell r="A1099" t="str">
            <v>_</v>
          </cell>
        </row>
        <row r="1100">
          <cell r="A1100" t="str">
            <v>_</v>
          </cell>
        </row>
        <row r="1101">
          <cell r="A1101" t="str">
            <v>_</v>
          </cell>
        </row>
        <row r="1102">
          <cell r="A1102" t="str">
            <v>_</v>
          </cell>
        </row>
        <row r="1103">
          <cell r="A1103" t="str">
            <v>_</v>
          </cell>
        </row>
        <row r="1104">
          <cell r="A1104" t="str">
            <v>_</v>
          </cell>
        </row>
        <row r="1105">
          <cell r="A1105" t="str">
            <v>_</v>
          </cell>
        </row>
        <row r="1106">
          <cell r="A1106" t="str">
            <v>_</v>
          </cell>
        </row>
        <row r="1107">
          <cell r="A1107" t="str">
            <v>_</v>
          </cell>
        </row>
        <row r="1108">
          <cell r="A1108" t="str">
            <v>_</v>
          </cell>
        </row>
        <row r="1109">
          <cell r="A1109" t="str">
            <v>_</v>
          </cell>
        </row>
        <row r="1110">
          <cell r="A1110" t="str">
            <v>_</v>
          </cell>
        </row>
        <row r="1111">
          <cell r="A1111" t="str">
            <v>_</v>
          </cell>
        </row>
        <row r="1112">
          <cell r="A1112" t="str">
            <v>_</v>
          </cell>
        </row>
        <row r="1113">
          <cell r="A1113" t="str">
            <v>_</v>
          </cell>
        </row>
        <row r="1114">
          <cell r="A1114" t="str">
            <v>_</v>
          </cell>
        </row>
        <row r="1115">
          <cell r="A1115" t="str">
            <v>_</v>
          </cell>
        </row>
        <row r="1116">
          <cell r="A1116" t="str">
            <v>_</v>
          </cell>
        </row>
        <row r="1117">
          <cell r="A1117" t="str">
            <v>_</v>
          </cell>
        </row>
        <row r="1118">
          <cell r="A1118" t="str">
            <v>_</v>
          </cell>
        </row>
        <row r="1119">
          <cell r="A1119" t="str">
            <v>_</v>
          </cell>
        </row>
        <row r="1120">
          <cell r="A1120" t="str">
            <v>_</v>
          </cell>
        </row>
        <row r="1121">
          <cell r="A1121" t="str">
            <v>_</v>
          </cell>
        </row>
        <row r="1122">
          <cell r="A1122" t="str">
            <v>_</v>
          </cell>
        </row>
        <row r="1123">
          <cell r="A1123" t="str">
            <v>_</v>
          </cell>
        </row>
        <row r="1124">
          <cell r="A1124" t="str">
            <v>_</v>
          </cell>
        </row>
        <row r="1125">
          <cell r="A1125" t="str">
            <v>_</v>
          </cell>
        </row>
        <row r="1126">
          <cell r="A1126" t="str">
            <v>_</v>
          </cell>
        </row>
        <row r="1127">
          <cell r="A1127" t="str">
            <v>_</v>
          </cell>
        </row>
        <row r="1128">
          <cell r="A1128" t="str">
            <v>_</v>
          </cell>
        </row>
        <row r="1129">
          <cell r="A1129" t="str">
            <v>_</v>
          </cell>
        </row>
        <row r="1130">
          <cell r="A1130" t="str">
            <v>_</v>
          </cell>
        </row>
        <row r="1131">
          <cell r="A1131" t="str">
            <v>_</v>
          </cell>
        </row>
        <row r="1132">
          <cell r="A1132" t="str">
            <v>_</v>
          </cell>
        </row>
        <row r="1133">
          <cell r="A1133" t="str">
            <v>_</v>
          </cell>
        </row>
        <row r="1134">
          <cell r="A1134" t="str">
            <v>_</v>
          </cell>
        </row>
        <row r="1135">
          <cell r="A1135" t="str">
            <v>_</v>
          </cell>
        </row>
        <row r="1136">
          <cell r="A1136" t="str">
            <v>_</v>
          </cell>
        </row>
        <row r="1137">
          <cell r="A1137" t="str">
            <v>_</v>
          </cell>
        </row>
        <row r="1138">
          <cell r="A1138" t="str">
            <v>_</v>
          </cell>
        </row>
        <row r="1139">
          <cell r="A1139" t="str">
            <v>_</v>
          </cell>
        </row>
        <row r="1140">
          <cell r="A1140" t="str">
            <v>_</v>
          </cell>
        </row>
        <row r="1141">
          <cell r="A1141" t="str">
            <v>_</v>
          </cell>
        </row>
        <row r="1142">
          <cell r="A1142" t="str">
            <v>_</v>
          </cell>
        </row>
        <row r="1143">
          <cell r="A1143" t="str">
            <v>_</v>
          </cell>
        </row>
        <row r="1144">
          <cell r="A1144" t="str">
            <v>_</v>
          </cell>
        </row>
        <row r="1145">
          <cell r="A1145" t="str">
            <v>_</v>
          </cell>
        </row>
        <row r="1146">
          <cell r="A1146" t="str">
            <v>_</v>
          </cell>
        </row>
        <row r="1147">
          <cell r="A1147" t="str">
            <v>_</v>
          </cell>
        </row>
        <row r="1148">
          <cell r="A1148" t="str">
            <v>_</v>
          </cell>
        </row>
        <row r="1149">
          <cell r="A1149" t="str">
            <v>_</v>
          </cell>
        </row>
        <row r="1150">
          <cell r="A1150" t="str">
            <v>_</v>
          </cell>
        </row>
        <row r="1151">
          <cell r="A1151" t="str">
            <v>_</v>
          </cell>
        </row>
        <row r="1152">
          <cell r="A1152" t="str">
            <v>_</v>
          </cell>
        </row>
        <row r="1153">
          <cell r="A1153" t="str">
            <v>_</v>
          </cell>
        </row>
        <row r="1154">
          <cell r="A1154" t="str">
            <v>_</v>
          </cell>
        </row>
        <row r="1155">
          <cell r="A1155" t="str">
            <v>_</v>
          </cell>
        </row>
        <row r="1156">
          <cell r="A1156" t="str">
            <v>_</v>
          </cell>
        </row>
        <row r="1157">
          <cell r="A1157" t="str">
            <v>_</v>
          </cell>
        </row>
        <row r="1158">
          <cell r="A1158" t="str">
            <v>_</v>
          </cell>
        </row>
        <row r="1159">
          <cell r="A1159" t="str">
            <v>_</v>
          </cell>
        </row>
        <row r="1160">
          <cell r="A1160" t="str">
            <v>_</v>
          </cell>
        </row>
        <row r="1161">
          <cell r="A1161" t="str">
            <v>_</v>
          </cell>
        </row>
        <row r="1162">
          <cell r="A1162" t="str">
            <v>_</v>
          </cell>
        </row>
        <row r="1163">
          <cell r="A1163" t="str">
            <v>_</v>
          </cell>
        </row>
        <row r="1164">
          <cell r="A1164" t="str">
            <v>_</v>
          </cell>
        </row>
        <row r="1165">
          <cell r="A1165" t="str">
            <v>_</v>
          </cell>
        </row>
        <row r="1166">
          <cell r="A1166" t="str">
            <v>_</v>
          </cell>
        </row>
        <row r="1167">
          <cell r="A1167" t="str">
            <v>_</v>
          </cell>
        </row>
        <row r="1168">
          <cell r="A1168" t="str">
            <v>_</v>
          </cell>
        </row>
        <row r="1169">
          <cell r="A1169" t="str">
            <v>_</v>
          </cell>
        </row>
        <row r="1170">
          <cell r="A1170" t="str">
            <v>_</v>
          </cell>
        </row>
        <row r="1171">
          <cell r="A1171" t="str">
            <v>_</v>
          </cell>
        </row>
        <row r="1172">
          <cell r="A1172" t="str">
            <v>_</v>
          </cell>
        </row>
        <row r="1173">
          <cell r="A1173" t="str">
            <v>_</v>
          </cell>
        </row>
        <row r="1174">
          <cell r="A1174" t="str">
            <v>_</v>
          </cell>
        </row>
        <row r="1175">
          <cell r="A1175" t="str">
            <v>_</v>
          </cell>
        </row>
        <row r="1176">
          <cell r="A1176" t="str">
            <v>_</v>
          </cell>
        </row>
        <row r="1177">
          <cell r="A1177" t="str">
            <v>_</v>
          </cell>
        </row>
        <row r="1178">
          <cell r="A1178" t="str">
            <v>_</v>
          </cell>
        </row>
        <row r="1179">
          <cell r="A1179" t="str">
            <v>_</v>
          </cell>
        </row>
        <row r="1180">
          <cell r="A1180" t="str">
            <v>_</v>
          </cell>
        </row>
        <row r="1181">
          <cell r="A1181" t="str">
            <v>_</v>
          </cell>
        </row>
        <row r="1182">
          <cell r="A1182" t="str">
            <v>_</v>
          </cell>
        </row>
        <row r="1183">
          <cell r="A1183" t="str">
            <v>_</v>
          </cell>
        </row>
        <row r="1184">
          <cell r="A1184" t="str">
            <v>_</v>
          </cell>
        </row>
        <row r="1185">
          <cell r="A1185" t="str">
            <v>_</v>
          </cell>
        </row>
        <row r="1186">
          <cell r="A1186" t="str">
            <v>_</v>
          </cell>
        </row>
        <row r="1187">
          <cell r="A1187" t="str">
            <v>_</v>
          </cell>
        </row>
        <row r="1188">
          <cell r="A1188" t="str">
            <v>_</v>
          </cell>
        </row>
        <row r="1189">
          <cell r="A1189" t="str">
            <v>_</v>
          </cell>
        </row>
        <row r="1190">
          <cell r="A1190" t="str">
            <v>_</v>
          </cell>
        </row>
        <row r="1191">
          <cell r="A1191" t="str">
            <v>_</v>
          </cell>
        </row>
        <row r="1192">
          <cell r="A1192" t="str">
            <v>_</v>
          </cell>
        </row>
        <row r="1193">
          <cell r="A1193" t="str">
            <v>_</v>
          </cell>
        </row>
        <row r="1194">
          <cell r="A1194" t="str">
            <v>_</v>
          </cell>
        </row>
        <row r="1195">
          <cell r="A1195" t="str">
            <v>_</v>
          </cell>
        </row>
        <row r="1196">
          <cell r="A1196" t="str">
            <v>_</v>
          </cell>
        </row>
        <row r="1197">
          <cell r="A1197" t="str">
            <v>_</v>
          </cell>
        </row>
        <row r="1198">
          <cell r="A1198" t="str">
            <v>_</v>
          </cell>
        </row>
        <row r="1199">
          <cell r="A1199" t="str">
            <v>_</v>
          </cell>
        </row>
        <row r="1200">
          <cell r="A1200" t="str">
            <v>_</v>
          </cell>
        </row>
        <row r="1201">
          <cell r="A1201" t="str">
            <v>_</v>
          </cell>
        </row>
        <row r="1202">
          <cell r="A1202" t="str">
            <v>_</v>
          </cell>
        </row>
        <row r="1203">
          <cell r="A1203" t="str">
            <v>_</v>
          </cell>
        </row>
        <row r="1204">
          <cell r="A1204" t="str">
            <v>_</v>
          </cell>
        </row>
        <row r="1205">
          <cell r="A1205" t="str">
            <v>_</v>
          </cell>
        </row>
        <row r="1206">
          <cell r="A1206" t="str">
            <v>_</v>
          </cell>
        </row>
        <row r="1207">
          <cell r="A1207" t="str">
            <v>_</v>
          </cell>
        </row>
        <row r="1208">
          <cell r="A1208" t="str">
            <v>_</v>
          </cell>
        </row>
        <row r="1209">
          <cell r="A1209" t="str">
            <v>_</v>
          </cell>
        </row>
        <row r="1210">
          <cell r="A1210" t="str">
            <v>_</v>
          </cell>
        </row>
        <row r="1211">
          <cell r="A1211" t="str">
            <v>_</v>
          </cell>
        </row>
        <row r="1212">
          <cell r="A1212" t="str">
            <v>_</v>
          </cell>
        </row>
        <row r="1213">
          <cell r="A1213" t="str">
            <v>_</v>
          </cell>
        </row>
        <row r="1214">
          <cell r="A1214" t="str">
            <v>_</v>
          </cell>
        </row>
        <row r="1215">
          <cell r="A1215" t="str">
            <v>_</v>
          </cell>
        </row>
        <row r="1216">
          <cell r="A1216" t="str">
            <v>_</v>
          </cell>
        </row>
        <row r="1217">
          <cell r="A1217" t="str">
            <v>_</v>
          </cell>
        </row>
        <row r="1218">
          <cell r="A1218" t="str">
            <v>_</v>
          </cell>
        </row>
        <row r="1219">
          <cell r="A1219" t="str">
            <v>_</v>
          </cell>
        </row>
        <row r="1220">
          <cell r="A1220" t="str">
            <v>_</v>
          </cell>
        </row>
        <row r="1221">
          <cell r="A1221" t="str">
            <v>_</v>
          </cell>
        </row>
        <row r="1222">
          <cell r="A1222" t="str">
            <v>_</v>
          </cell>
        </row>
        <row r="1223">
          <cell r="A1223" t="str">
            <v>_</v>
          </cell>
        </row>
        <row r="1224">
          <cell r="A1224" t="str">
            <v>_</v>
          </cell>
        </row>
        <row r="1225">
          <cell r="A1225" t="str">
            <v>_</v>
          </cell>
        </row>
        <row r="1226">
          <cell r="A1226" t="str">
            <v>_</v>
          </cell>
        </row>
        <row r="1227">
          <cell r="A1227" t="str">
            <v>_</v>
          </cell>
        </row>
        <row r="1228">
          <cell r="A1228" t="str">
            <v>_</v>
          </cell>
        </row>
        <row r="1229">
          <cell r="A1229" t="str">
            <v>_</v>
          </cell>
        </row>
        <row r="1230">
          <cell r="A1230" t="str">
            <v>_</v>
          </cell>
        </row>
        <row r="1231">
          <cell r="A1231" t="str">
            <v>_</v>
          </cell>
        </row>
        <row r="1232">
          <cell r="A1232" t="str">
            <v>_</v>
          </cell>
        </row>
        <row r="1233">
          <cell r="A1233" t="str">
            <v>_</v>
          </cell>
        </row>
        <row r="1234">
          <cell r="A1234" t="str">
            <v>_</v>
          </cell>
        </row>
        <row r="1235">
          <cell r="A1235" t="str">
            <v>_</v>
          </cell>
        </row>
        <row r="1236">
          <cell r="A1236" t="str">
            <v>_</v>
          </cell>
        </row>
        <row r="1237">
          <cell r="A1237" t="str">
            <v>_</v>
          </cell>
        </row>
        <row r="1238">
          <cell r="A1238" t="str">
            <v>_</v>
          </cell>
        </row>
        <row r="1239">
          <cell r="A1239" t="str">
            <v>_</v>
          </cell>
        </row>
        <row r="1240">
          <cell r="A1240" t="str">
            <v>_</v>
          </cell>
        </row>
        <row r="1241">
          <cell r="A1241" t="str">
            <v>_</v>
          </cell>
        </row>
        <row r="1242">
          <cell r="A1242" t="str">
            <v>_</v>
          </cell>
        </row>
        <row r="1243">
          <cell r="A1243" t="str">
            <v>_</v>
          </cell>
        </row>
        <row r="1244">
          <cell r="A1244" t="str">
            <v>_</v>
          </cell>
        </row>
        <row r="1245">
          <cell r="A1245" t="str">
            <v>_</v>
          </cell>
        </row>
        <row r="1246">
          <cell r="A1246" t="str">
            <v>_</v>
          </cell>
        </row>
        <row r="1247">
          <cell r="A1247" t="str">
            <v>_</v>
          </cell>
        </row>
        <row r="1248">
          <cell r="A1248" t="str">
            <v>_</v>
          </cell>
        </row>
        <row r="1249">
          <cell r="A1249" t="str">
            <v>_</v>
          </cell>
        </row>
        <row r="1250">
          <cell r="A1250" t="str">
            <v>_</v>
          </cell>
        </row>
        <row r="1251">
          <cell r="A1251" t="str">
            <v>_</v>
          </cell>
        </row>
        <row r="1252">
          <cell r="A1252" t="str">
            <v>_</v>
          </cell>
        </row>
        <row r="1253">
          <cell r="A1253" t="str">
            <v>_</v>
          </cell>
        </row>
        <row r="1254">
          <cell r="A1254" t="str">
            <v>_</v>
          </cell>
        </row>
        <row r="1255">
          <cell r="A1255" t="str">
            <v>_</v>
          </cell>
        </row>
        <row r="1256">
          <cell r="A1256" t="str">
            <v>_</v>
          </cell>
        </row>
        <row r="1257">
          <cell r="A1257" t="str">
            <v>_</v>
          </cell>
        </row>
        <row r="1258">
          <cell r="A1258" t="str">
            <v>_</v>
          </cell>
        </row>
        <row r="1259">
          <cell r="A1259" t="str">
            <v>_</v>
          </cell>
        </row>
        <row r="1260">
          <cell r="A1260" t="str">
            <v>_</v>
          </cell>
        </row>
        <row r="1261">
          <cell r="A1261" t="str">
            <v>_</v>
          </cell>
        </row>
        <row r="1262">
          <cell r="A1262" t="str">
            <v>_</v>
          </cell>
        </row>
        <row r="1263">
          <cell r="A1263" t="str">
            <v>_</v>
          </cell>
        </row>
        <row r="1264">
          <cell r="A1264" t="str">
            <v>_</v>
          </cell>
        </row>
        <row r="1265">
          <cell r="A1265" t="str">
            <v>_</v>
          </cell>
        </row>
        <row r="1266">
          <cell r="A1266" t="str">
            <v>_</v>
          </cell>
        </row>
        <row r="1267">
          <cell r="A1267" t="str">
            <v>_</v>
          </cell>
        </row>
        <row r="1268">
          <cell r="A1268" t="str">
            <v>_</v>
          </cell>
        </row>
        <row r="1269">
          <cell r="A1269" t="str">
            <v>_</v>
          </cell>
        </row>
        <row r="1270">
          <cell r="A1270" t="str">
            <v>_</v>
          </cell>
        </row>
        <row r="1271">
          <cell r="A1271" t="str">
            <v>_</v>
          </cell>
        </row>
        <row r="1272">
          <cell r="A1272" t="str">
            <v>_</v>
          </cell>
        </row>
        <row r="1273">
          <cell r="A1273" t="str">
            <v>_</v>
          </cell>
        </row>
        <row r="1274">
          <cell r="A1274" t="str">
            <v>_</v>
          </cell>
        </row>
        <row r="1275">
          <cell r="A1275" t="str">
            <v>_</v>
          </cell>
        </row>
        <row r="1276">
          <cell r="A1276" t="str">
            <v>_</v>
          </cell>
        </row>
        <row r="1277">
          <cell r="A1277" t="str">
            <v>_</v>
          </cell>
        </row>
        <row r="1278">
          <cell r="A1278" t="str">
            <v>_</v>
          </cell>
        </row>
        <row r="1279">
          <cell r="A1279" t="str">
            <v>_</v>
          </cell>
        </row>
        <row r="1280">
          <cell r="A1280" t="str">
            <v>_</v>
          </cell>
        </row>
        <row r="1281">
          <cell r="A1281" t="str">
            <v>_</v>
          </cell>
        </row>
        <row r="1282">
          <cell r="A1282" t="str">
            <v>_</v>
          </cell>
        </row>
        <row r="1283">
          <cell r="A1283" t="str">
            <v>_</v>
          </cell>
        </row>
        <row r="1284">
          <cell r="A1284" t="str">
            <v>_</v>
          </cell>
        </row>
        <row r="1285">
          <cell r="A1285" t="str">
            <v>_</v>
          </cell>
        </row>
        <row r="1286">
          <cell r="A1286" t="str">
            <v>_</v>
          </cell>
        </row>
        <row r="1287">
          <cell r="A1287" t="str">
            <v>_</v>
          </cell>
        </row>
        <row r="1288">
          <cell r="A1288" t="str">
            <v>_</v>
          </cell>
        </row>
        <row r="1289">
          <cell r="A1289" t="str">
            <v>_</v>
          </cell>
        </row>
        <row r="1290">
          <cell r="A1290" t="str">
            <v>_</v>
          </cell>
        </row>
        <row r="1291">
          <cell r="A1291" t="str">
            <v>_</v>
          </cell>
        </row>
        <row r="1292">
          <cell r="A1292" t="str">
            <v>_</v>
          </cell>
        </row>
        <row r="1293">
          <cell r="A1293" t="str">
            <v>_</v>
          </cell>
        </row>
        <row r="1294">
          <cell r="A1294" t="str">
            <v>_</v>
          </cell>
        </row>
        <row r="1295">
          <cell r="A1295" t="str">
            <v>_</v>
          </cell>
        </row>
        <row r="1296">
          <cell r="A1296" t="str">
            <v>_</v>
          </cell>
        </row>
        <row r="1297">
          <cell r="A1297" t="str">
            <v>_</v>
          </cell>
        </row>
        <row r="1298">
          <cell r="A1298" t="str">
            <v>_</v>
          </cell>
        </row>
        <row r="1299">
          <cell r="A1299" t="str">
            <v>_</v>
          </cell>
        </row>
        <row r="1300">
          <cell r="A1300" t="str">
            <v>_</v>
          </cell>
        </row>
        <row r="1301">
          <cell r="A1301" t="str">
            <v>_</v>
          </cell>
        </row>
        <row r="1302">
          <cell r="A1302" t="str">
            <v>_</v>
          </cell>
        </row>
        <row r="1303">
          <cell r="A1303" t="str">
            <v>_</v>
          </cell>
        </row>
        <row r="1304">
          <cell r="A1304" t="str">
            <v>_</v>
          </cell>
        </row>
        <row r="1305">
          <cell r="A1305" t="str">
            <v>_</v>
          </cell>
        </row>
        <row r="1306">
          <cell r="A1306" t="str">
            <v>_</v>
          </cell>
        </row>
        <row r="1307">
          <cell r="A1307" t="str">
            <v>_</v>
          </cell>
        </row>
        <row r="1308">
          <cell r="A1308" t="str">
            <v>_</v>
          </cell>
        </row>
        <row r="1309">
          <cell r="A1309" t="str">
            <v>_</v>
          </cell>
        </row>
        <row r="1310">
          <cell r="A1310" t="str">
            <v>_</v>
          </cell>
        </row>
        <row r="1311">
          <cell r="A1311" t="str">
            <v>_</v>
          </cell>
        </row>
        <row r="1312">
          <cell r="A1312" t="str">
            <v>_</v>
          </cell>
        </row>
        <row r="1313">
          <cell r="A1313" t="str">
            <v>_</v>
          </cell>
        </row>
        <row r="1314">
          <cell r="A1314" t="str">
            <v>_</v>
          </cell>
        </row>
        <row r="1315">
          <cell r="A1315" t="str">
            <v>_</v>
          </cell>
        </row>
        <row r="1316">
          <cell r="A1316" t="str">
            <v>_</v>
          </cell>
        </row>
        <row r="1317">
          <cell r="A1317" t="str">
            <v>_</v>
          </cell>
        </row>
        <row r="1318">
          <cell r="A1318" t="str">
            <v>_</v>
          </cell>
        </row>
        <row r="1319">
          <cell r="A1319" t="str">
            <v>_</v>
          </cell>
        </row>
        <row r="1320">
          <cell r="A1320" t="str">
            <v>_</v>
          </cell>
        </row>
        <row r="1321">
          <cell r="A1321" t="str">
            <v>_</v>
          </cell>
        </row>
        <row r="1322">
          <cell r="A1322" t="str">
            <v>_</v>
          </cell>
        </row>
        <row r="1323">
          <cell r="A1323" t="str">
            <v>_</v>
          </cell>
        </row>
        <row r="1324">
          <cell r="A1324" t="str">
            <v>_</v>
          </cell>
        </row>
        <row r="1325">
          <cell r="A1325" t="str">
            <v>_</v>
          </cell>
        </row>
        <row r="1326">
          <cell r="A1326" t="str">
            <v>_</v>
          </cell>
        </row>
        <row r="1327">
          <cell r="A1327" t="str">
            <v>_</v>
          </cell>
        </row>
        <row r="1328">
          <cell r="A1328" t="str">
            <v>_</v>
          </cell>
        </row>
        <row r="1329">
          <cell r="A1329" t="str">
            <v>_</v>
          </cell>
        </row>
        <row r="1330">
          <cell r="A1330" t="str">
            <v>_</v>
          </cell>
        </row>
        <row r="1331">
          <cell r="A1331" t="str">
            <v>_</v>
          </cell>
        </row>
        <row r="1332">
          <cell r="A1332" t="str">
            <v>_</v>
          </cell>
        </row>
        <row r="1333">
          <cell r="A1333" t="str">
            <v>_</v>
          </cell>
        </row>
        <row r="1334">
          <cell r="A1334" t="str">
            <v>_</v>
          </cell>
        </row>
        <row r="1335">
          <cell r="A1335" t="str">
            <v>_</v>
          </cell>
        </row>
        <row r="1336">
          <cell r="A1336" t="str">
            <v>_</v>
          </cell>
        </row>
        <row r="1337">
          <cell r="A1337" t="str">
            <v>_</v>
          </cell>
        </row>
        <row r="1338">
          <cell r="A1338" t="str">
            <v>_</v>
          </cell>
        </row>
        <row r="1339">
          <cell r="A1339" t="str">
            <v>_</v>
          </cell>
        </row>
        <row r="1340">
          <cell r="A1340" t="str">
            <v>_</v>
          </cell>
        </row>
        <row r="1341">
          <cell r="A1341" t="str">
            <v>_</v>
          </cell>
        </row>
        <row r="1342">
          <cell r="A1342" t="str">
            <v>_</v>
          </cell>
        </row>
        <row r="1343">
          <cell r="A1343" t="str">
            <v>_</v>
          </cell>
        </row>
        <row r="1344">
          <cell r="A1344" t="str">
            <v>_</v>
          </cell>
        </row>
        <row r="1345">
          <cell r="A1345" t="str">
            <v>_</v>
          </cell>
        </row>
        <row r="1346">
          <cell r="A1346" t="str">
            <v>_</v>
          </cell>
        </row>
        <row r="1347">
          <cell r="A1347" t="str">
            <v>_</v>
          </cell>
        </row>
        <row r="1348">
          <cell r="A1348" t="str">
            <v>_</v>
          </cell>
        </row>
        <row r="1349">
          <cell r="A1349" t="str">
            <v>_</v>
          </cell>
        </row>
        <row r="1350">
          <cell r="A1350" t="str">
            <v>_</v>
          </cell>
        </row>
        <row r="1351">
          <cell r="A1351" t="str">
            <v>_</v>
          </cell>
        </row>
        <row r="1352">
          <cell r="A1352" t="str">
            <v>_</v>
          </cell>
        </row>
        <row r="1353">
          <cell r="A1353" t="str">
            <v>_</v>
          </cell>
        </row>
        <row r="1354">
          <cell r="A1354" t="str">
            <v>_</v>
          </cell>
        </row>
        <row r="1355">
          <cell r="A1355" t="str">
            <v>_</v>
          </cell>
        </row>
        <row r="1356">
          <cell r="A1356" t="str">
            <v>_</v>
          </cell>
        </row>
        <row r="1357">
          <cell r="A1357" t="str">
            <v>_</v>
          </cell>
        </row>
        <row r="1358">
          <cell r="A1358" t="str">
            <v>_</v>
          </cell>
        </row>
        <row r="1359">
          <cell r="A1359" t="str">
            <v>_</v>
          </cell>
        </row>
        <row r="1360">
          <cell r="A1360" t="str">
            <v>_</v>
          </cell>
        </row>
        <row r="1361">
          <cell r="A1361" t="str">
            <v>_</v>
          </cell>
        </row>
        <row r="1362">
          <cell r="A1362" t="str">
            <v>_</v>
          </cell>
        </row>
        <row r="1363">
          <cell r="A1363" t="str">
            <v>_</v>
          </cell>
        </row>
        <row r="1364">
          <cell r="A1364" t="str">
            <v>_</v>
          </cell>
        </row>
        <row r="1365">
          <cell r="A1365" t="str">
            <v>_</v>
          </cell>
        </row>
        <row r="1366">
          <cell r="A1366" t="str">
            <v>_</v>
          </cell>
        </row>
        <row r="1367">
          <cell r="A1367" t="str">
            <v>_</v>
          </cell>
        </row>
        <row r="1368">
          <cell r="A1368" t="str">
            <v>_</v>
          </cell>
        </row>
        <row r="1369">
          <cell r="A1369" t="str">
            <v>_</v>
          </cell>
        </row>
        <row r="1370">
          <cell r="A1370" t="str">
            <v>_</v>
          </cell>
        </row>
        <row r="1371">
          <cell r="A1371" t="str">
            <v>_</v>
          </cell>
        </row>
        <row r="1372">
          <cell r="A1372" t="str">
            <v>_</v>
          </cell>
        </row>
        <row r="1373">
          <cell r="A1373" t="str">
            <v>_</v>
          </cell>
        </row>
        <row r="1374">
          <cell r="A1374" t="str">
            <v>_</v>
          </cell>
        </row>
        <row r="1375">
          <cell r="A1375" t="str">
            <v>_</v>
          </cell>
        </row>
        <row r="1376">
          <cell r="A1376" t="str">
            <v>_</v>
          </cell>
        </row>
        <row r="1377">
          <cell r="A1377" t="str">
            <v>_</v>
          </cell>
        </row>
        <row r="1378">
          <cell r="A1378" t="str">
            <v>_</v>
          </cell>
        </row>
        <row r="1379">
          <cell r="A1379" t="str">
            <v>_</v>
          </cell>
        </row>
        <row r="1380">
          <cell r="A1380" t="str">
            <v>_</v>
          </cell>
        </row>
        <row r="1381">
          <cell r="A1381" t="str">
            <v>_</v>
          </cell>
        </row>
        <row r="1382">
          <cell r="A1382" t="str">
            <v>_</v>
          </cell>
        </row>
        <row r="1383">
          <cell r="A1383" t="str">
            <v>_</v>
          </cell>
        </row>
        <row r="1384">
          <cell r="A1384" t="str">
            <v>_</v>
          </cell>
        </row>
        <row r="1385">
          <cell r="A1385" t="str">
            <v>_</v>
          </cell>
        </row>
        <row r="1386">
          <cell r="A1386" t="str">
            <v>_</v>
          </cell>
        </row>
        <row r="1387">
          <cell r="A1387" t="str">
            <v>_</v>
          </cell>
        </row>
        <row r="1388">
          <cell r="A1388" t="str">
            <v>_</v>
          </cell>
        </row>
        <row r="1389">
          <cell r="A1389" t="str">
            <v>_</v>
          </cell>
        </row>
        <row r="1390">
          <cell r="A1390" t="str">
            <v>_</v>
          </cell>
        </row>
        <row r="1391">
          <cell r="A1391" t="str">
            <v>_</v>
          </cell>
        </row>
        <row r="1392">
          <cell r="A1392" t="str">
            <v>_</v>
          </cell>
        </row>
        <row r="1393">
          <cell r="A1393" t="str">
            <v>_</v>
          </cell>
        </row>
        <row r="1394">
          <cell r="A1394" t="str">
            <v>_</v>
          </cell>
        </row>
        <row r="1395">
          <cell r="A1395" t="str">
            <v>_</v>
          </cell>
        </row>
        <row r="1396">
          <cell r="A1396" t="str">
            <v>_</v>
          </cell>
        </row>
        <row r="1397">
          <cell r="A1397" t="str">
            <v>_</v>
          </cell>
        </row>
        <row r="1398">
          <cell r="A1398" t="str">
            <v>_</v>
          </cell>
        </row>
        <row r="1399">
          <cell r="A1399" t="str">
            <v>_</v>
          </cell>
        </row>
        <row r="1400">
          <cell r="A1400" t="str">
            <v>_</v>
          </cell>
        </row>
        <row r="1401">
          <cell r="A1401" t="str">
            <v>_</v>
          </cell>
        </row>
        <row r="1402">
          <cell r="A1402" t="str">
            <v>_</v>
          </cell>
        </row>
        <row r="1403">
          <cell r="A1403" t="str">
            <v>_</v>
          </cell>
        </row>
        <row r="1404">
          <cell r="A1404" t="str">
            <v>_</v>
          </cell>
        </row>
        <row r="1405">
          <cell r="A1405" t="str">
            <v>_</v>
          </cell>
        </row>
        <row r="1406">
          <cell r="A1406" t="str">
            <v>_</v>
          </cell>
        </row>
        <row r="1407">
          <cell r="A1407" t="str">
            <v>_</v>
          </cell>
        </row>
        <row r="1408">
          <cell r="A1408" t="str">
            <v>_</v>
          </cell>
        </row>
        <row r="1409">
          <cell r="A1409" t="str">
            <v>_</v>
          </cell>
        </row>
        <row r="1410">
          <cell r="A1410" t="str">
            <v>_</v>
          </cell>
        </row>
        <row r="1411">
          <cell r="A1411" t="str">
            <v>_</v>
          </cell>
        </row>
        <row r="1412">
          <cell r="A1412" t="str">
            <v>_</v>
          </cell>
        </row>
        <row r="1413">
          <cell r="A1413" t="str">
            <v>_</v>
          </cell>
        </row>
        <row r="1414">
          <cell r="A1414" t="str">
            <v>_</v>
          </cell>
        </row>
        <row r="1415">
          <cell r="A1415" t="str">
            <v>_</v>
          </cell>
        </row>
        <row r="1416">
          <cell r="A1416" t="str">
            <v>_</v>
          </cell>
        </row>
        <row r="1417">
          <cell r="A1417" t="str">
            <v>_</v>
          </cell>
        </row>
        <row r="1418">
          <cell r="A1418" t="str">
            <v>_</v>
          </cell>
        </row>
        <row r="1419">
          <cell r="A1419" t="str">
            <v>_</v>
          </cell>
        </row>
        <row r="1420">
          <cell r="A1420" t="str">
            <v>_</v>
          </cell>
        </row>
        <row r="1421">
          <cell r="A1421" t="str">
            <v>_</v>
          </cell>
        </row>
        <row r="1422">
          <cell r="A1422" t="str">
            <v>_</v>
          </cell>
        </row>
        <row r="1423">
          <cell r="A1423" t="str">
            <v>_</v>
          </cell>
        </row>
        <row r="1424">
          <cell r="A1424" t="str">
            <v>_</v>
          </cell>
        </row>
        <row r="1425">
          <cell r="A1425" t="str">
            <v>_</v>
          </cell>
        </row>
        <row r="1426">
          <cell r="A1426" t="str">
            <v>_</v>
          </cell>
        </row>
        <row r="1427">
          <cell r="A1427" t="str">
            <v>_</v>
          </cell>
        </row>
        <row r="1428">
          <cell r="A1428" t="str">
            <v>_</v>
          </cell>
        </row>
        <row r="1429">
          <cell r="A1429" t="str">
            <v>_</v>
          </cell>
        </row>
        <row r="1430">
          <cell r="A1430" t="str">
            <v>_</v>
          </cell>
        </row>
        <row r="1431">
          <cell r="A1431" t="str">
            <v>_</v>
          </cell>
        </row>
        <row r="1432">
          <cell r="A1432" t="str">
            <v>_</v>
          </cell>
        </row>
        <row r="1433">
          <cell r="A1433" t="str">
            <v>_</v>
          </cell>
        </row>
        <row r="1434">
          <cell r="A1434" t="str">
            <v>_</v>
          </cell>
        </row>
        <row r="1435">
          <cell r="A1435" t="str">
            <v>_</v>
          </cell>
        </row>
        <row r="1436">
          <cell r="A1436" t="str">
            <v>_</v>
          </cell>
        </row>
        <row r="1437">
          <cell r="A1437" t="str">
            <v>_</v>
          </cell>
        </row>
        <row r="1438">
          <cell r="A1438" t="str">
            <v>_</v>
          </cell>
        </row>
        <row r="1439">
          <cell r="A1439" t="str">
            <v>_</v>
          </cell>
        </row>
        <row r="1440">
          <cell r="A1440" t="str">
            <v>_</v>
          </cell>
        </row>
        <row r="1441">
          <cell r="A1441" t="str">
            <v>_</v>
          </cell>
        </row>
        <row r="1442">
          <cell r="A1442" t="str">
            <v>_</v>
          </cell>
        </row>
        <row r="1443">
          <cell r="A1443" t="str">
            <v>_</v>
          </cell>
        </row>
        <row r="1444">
          <cell r="A1444" t="str">
            <v>_</v>
          </cell>
        </row>
        <row r="1445">
          <cell r="A1445" t="str">
            <v>_</v>
          </cell>
        </row>
        <row r="1446">
          <cell r="A1446" t="str">
            <v>_</v>
          </cell>
        </row>
        <row r="1447">
          <cell r="A1447" t="str">
            <v>_</v>
          </cell>
        </row>
        <row r="1448">
          <cell r="A1448" t="str">
            <v>_</v>
          </cell>
        </row>
        <row r="1449">
          <cell r="A1449" t="str">
            <v>_</v>
          </cell>
        </row>
        <row r="1450">
          <cell r="A1450" t="str">
            <v>_</v>
          </cell>
        </row>
        <row r="1451">
          <cell r="A1451" t="str">
            <v>_</v>
          </cell>
        </row>
        <row r="1452">
          <cell r="A1452" t="str">
            <v>_</v>
          </cell>
        </row>
        <row r="1453">
          <cell r="A1453" t="str">
            <v>_</v>
          </cell>
        </row>
        <row r="1454">
          <cell r="A1454" t="str">
            <v>_</v>
          </cell>
        </row>
        <row r="1455">
          <cell r="A1455" t="str">
            <v>_</v>
          </cell>
        </row>
        <row r="1456">
          <cell r="A1456" t="str">
            <v>_</v>
          </cell>
        </row>
        <row r="1457">
          <cell r="A1457" t="str">
            <v>_</v>
          </cell>
        </row>
        <row r="1458">
          <cell r="A1458" t="str">
            <v>_</v>
          </cell>
        </row>
        <row r="1459">
          <cell r="A1459" t="str">
            <v>_</v>
          </cell>
        </row>
        <row r="1460">
          <cell r="A1460" t="str">
            <v>_</v>
          </cell>
        </row>
        <row r="1461">
          <cell r="A1461" t="str">
            <v>_</v>
          </cell>
        </row>
        <row r="1462">
          <cell r="A1462" t="str">
            <v>_</v>
          </cell>
        </row>
        <row r="1463">
          <cell r="A1463" t="str">
            <v>_</v>
          </cell>
        </row>
        <row r="1464">
          <cell r="A1464" t="str">
            <v>_</v>
          </cell>
        </row>
        <row r="1465">
          <cell r="A1465" t="str">
            <v>_</v>
          </cell>
        </row>
        <row r="1466">
          <cell r="A1466" t="str">
            <v>_</v>
          </cell>
        </row>
        <row r="1467">
          <cell r="A1467" t="str">
            <v>_</v>
          </cell>
        </row>
        <row r="1468">
          <cell r="A1468" t="str">
            <v>_</v>
          </cell>
        </row>
        <row r="1469">
          <cell r="A1469" t="str">
            <v>_</v>
          </cell>
        </row>
        <row r="1470">
          <cell r="A1470" t="str">
            <v>_</v>
          </cell>
        </row>
        <row r="1471">
          <cell r="A1471" t="str">
            <v>_</v>
          </cell>
        </row>
        <row r="1472">
          <cell r="A1472" t="str">
            <v>_</v>
          </cell>
        </row>
        <row r="1473">
          <cell r="A1473" t="str">
            <v>_</v>
          </cell>
        </row>
        <row r="1474">
          <cell r="A1474" t="str">
            <v>_</v>
          </cell>
        </row>
        <row r="1475">
          <cell r="A1475" t="str">
            <v>_</v>
          </cell>
        </row>
        <row r="1476">
          <cell r="A1476" t="str">
            <v>_</v>
          </cell>
        </row>
        <row r="1477">
          <cell r="A1477" t="str">
            <v>_</v>
          </cell>
        </row>
        <row r="1478">
          <cell r="A1478" t="str">
            <v>_</v>
          </cell>
        </row>
        <row r="1479">
          <cell r="A1479" t="str">
            <v>_</v>
          </cell>
        </row>
        <row r="1480">
          <cell r="A1480" t="str">
            <v>_</v>
          </cell>
        </row>
        <row r="1481">
          <cell r="A1481" t="str">
            <v>_</v>
          </cell>
        </row>
        <row r="1482">
          <cell r="A1482" t="str">
            <v>_</v>
          </cell>
        </row>
        <row r="1483">
          <cell r="A1483" t="str">
            <v>_</v>
          </cell>
        </row>
        <row r="1484">
          <cell r="A1484" t="str">
            <v>_</v>
          </cell>
        </row>
        <row r="1485">
          <cell r="A1485" t="str">
            <v>_</v>
          </cell>
        </row>
        <row r="1486">
          <cell r="A1486" t="str">
            <v>_</v>
          </cell>
        </row>
        <row r="1487">
          <cell r="A1487" t="str">
            <v>_</v>
          </cell>
        </row>
        <row r="1488">
          <cell r="A1488" t="str">
            <v>_</v>
          </cell>
        </row>
        <row r="1489">
          <cell r="A1489" t="str">
            <v>_</v>
          </cell>
        </row>
        <row r="1490">
          <cell r="A1490" t="str">
            <v>_</v>
          </cell>
        </row>
        <row r="1491">
          <cell r="A1491" t="str">
            <v>_</v>
          </cell>
        </row>
        <row r="1492">
          <cell r="A1492" t="str">
            <v>_</v>
          </cell>
        </row>
        <row r="1493">
          <cell r="A1493" t="str">
            <v>_</v>
          </cell>
        </row>
        <row r="1494">
          <cell r="A1494" t="str">
            <v>_</v>
          </cell>
        </row>
        <row r="1495">
          <cell r="A1495" t="str">
            <v>_</v>
          </cell>
        </row>
        <row r="1496">
          <cell r="A1496" t="str">
            <v>_</v>
          </cell>
        </row>
        <row r="1497">
          <cell r="A1497" t="str">
            <v>_</v>
          </cell>
        </row>
        <row r="1498">
          <cell r="A1498" t="str">
            <v>_</v>
          </cell>
        </row>
        <row r="1499">
          <cell r="A1499" t="str">
            <v>_</v>
          </cell>
        </row>
        <row r="1500">
          <cell r="A1500" t="str">
            <v>_</v>
          </cell>
        </row>
        <row r="1501">
          <cell r="A1501" t="str">
            <v>_</v>
          </cell>
        </row>
        <row r="1502">
          <cell r="A1502" t="str">
            <v>_</v>
          </cell>
        </row>
        <row r="1503">
          <cell r="A1503" t="str">
            <v>_</v>
          </cell>
        </row>
        <row r="1504">
          <cell r="A1504" t="str">
            <v>_</v>
          </cell>
        </row>
        <row r="1505">
          <cell r="A1505" t="str">
            <v>_</v>
          </cell>
        </row>
        <row r="1506">
          <cell r="A1506" t="str">
            <v>_</v>
          </cell>
        </row>
        <row r="1507">
          <cell r="A1507" t="str">
            <v>_</v>
          </cell>
        </row>
        <row r="1508">
          <cell r="A1508" t="str">
            <v>_</v>
          </cell>
        </row>
        <row r="1509">
          <cell r="A1509" t="str">
            <v>_</v>
          </cell>
        </row>
        <row r="1510">
          <cell r="A1510" t="str">
            <v>_</v>
          </cell>
        </row>
        <row r="1511">
          <cell r="A1511" t="str">
            <v>_</v>
          </cell>
        </row>
        <row r="1512">
          <cell r="A1512" t="str">
            <v>_</v>
          </cell>
        </row>
        <row r="1513">
          <cell r="A1513" t="str">
            <v>_</v>
          </cell>
        </row>
        <row r="1514">
          <cell r="A1514" t="str">
            <v>_</v>
          </cell>
        </row>
        <row r="1515">
          <cell r="A1515" t="str">
            <v>_</v>
          </cell>
        </row>
        <row r="1516">
          <cell r="A1516" t="str">
            <v>_</v>
          </cell>
        </row>
        <row r="1517">
          <cell r="A1517" t="str">
            <v>_</v>
          </cell>
        </row>
        <row r="1518">
          <cell r="A1518" t="str">
            <v>_</v>
          </cell>
        </row>
        <row r="1519">
          <cell r="A1519" t="str">
            <v>_</v>
          </cell>
        </row>
        <row r="1520">
          <cell r="A1520" t="str">
            <v>_</v>
          </cell>
        </row>
        <row r="1521">
          <cell r="A1521" t="str">
            <v>_</v>
          </cell>
        </row>
        <row r="1522">
          <cell r="A1522" t="str">
            <v>_</v>
          </cell>
        </row>
        <row r="1523">
          <cell r="A1523" t="str">
            <v>_</v>
          </cell>
        </row>
        <row r="1524">
          <cell r="A1524" t="str">
            <v>_</v>
          </cell>
        </row>
        <row r="1525">
          <cell r="A1525" t="str">
            <v>_</v>
          </cell>
        </row>
        <row r="1526">
          <cell r="A1526" t="str">
            <v>_</v>
          </cell>
        </row>
        <row r="1527">
          <cell r="A1527" t="str">
            <v>_</v>
          </cell>
        </row>
        <row r="1528">
          <cell r="A1528" t="str">
            <v>_</v>
          </cell>
        </row>
        <row r="1529">
          <cell r="A1529" t="str">
            <v>_</v>
          </cell>
        </row>
        <row r="1530">
          <cell r="A1530" t="str">
            <v>_</v>
          </cell>
        </row>
        <row r="1531">
          <cell r="A1531" t="str">
            <v>_</v>
          </cell>
        </row>
        <row r="1532">
          <cell r="A1532" t="str">
            <v>_</v>
          </cell>
        </row>
        <row r="1533">
          <cell r="A1533" t="str">
            <v>_</v>
          </cell>
        </row>
        <row r="1534">
          <cell r="A1534" t="str">
            <v>_</v>
          </cell>
        </row>
        <row r="1535">
          <cell r="A1535" t="str">
            <v>_</v>
          </cell>
        </row>
        <row r="1536">
          <cell r="A1536" t="str">
            <v>_</v>
          </cell>
        </row>
        <row r="1537">
          <cell r="A1537" t="str">
            <v>_</v>
          </cell>
        </row>
        <row r="1538">
          <cell r="A1538" t="str">
            <v>_</v>
          </cell>
        </row>
        <row r="1539">
          <cell r="A1539" t="str">
            <v>_</v>
          </cell>
        </row>
        <row r="1540">
          <cell r="A1540" t="str">
            <v>_</v>
          </cell>
        </row>
        <row r="1541">
          <cell r="A1541" t="str">
            <v>_</v>
          </cell>
        </row>
        <row r="1542">
          <cell r="A1542" t="str">
            <v>_</v>
          </cell>
        </row>
        <row r="1543">
          <cell r="A1543" t="str">
            <v>_</v>
          </cell>
        </row>
        <row r="1544">
          <cell r="A1544" t="str">
            <v>_</v>
          </cell>
        </row>
        <row r="1545">
          <cell r="A1545" t="str">
            <v>_</v>
          </cell>
        </row>
        <row r="1546">
          <cell r="A1546" t="str">
            <v>_</v>
          </cell>
        </row>
        <row r="1547">
          <cell r="A1547" t="str">
            <v>_</v>
          </cell>
        </row>
        <row r="1548">
          <cell r="A1548" t="str">
            <v>_</v>
          </cell>
        </row>
        <row r="1549">
          <cell r="A1549" t="str">
            <v>_</v>
          </cell>
        </row>
        <row r="1550">
          <cell r="A1550" t="str">
            <v>_</v>
          </cell>
        </row>
        <row r="1551">
          <cell r="A1551" t="str">
            <v>_</v>
          </cell>
        </row>
        <row r="1552">
          <cell r="A1552" t="str">
            <v>_</v>
          </cell>
        </row>
        <row r="1553">
          <cell r="A1553" t="str">
            <v>_</v>
          </cell>
        </row>
        <row r="1554">
          <cell r="A1554" t="str">
            <v>_</v>
          </cell>
        </row>
        <row r="1555">
          <cell r="A1555" t="str">
            <v>_</v>
          </cell>
        </row>
        <row r="1556">
          <cell r="A1556" t="str">
            <v>_</v>
          </cell>
        </row>
        <row r="1557">
          <cell r="A1557" t="str">
            <v>_</v>
          </cell>
        </row>
        <row r="1558">
          <cell r="A1558" t="str">
            <v>_</v>
          </cell>
        </row>
        <row r="1559">
          <cell r="A1559" t="str">
            <v>_</v>
          </cell>
        </row>
        <row r="1560">
          <cell r="A1560" t="str">
            <v>_</v>
          </cell>
        </row>
        <row r="1561">
          <cell r="A1561" t="str">
            <v>_</v>
          </cell>
        </row>
        <row r="1562">
          <cell r="A1562" t="str">
            <v>_</v>
          </cell>
        </row>
        <row r="1563">
          <cell r="A1563" t="str">
            <v>_</v>
          </cell>
        </row>
        <row r="1564">
          <cell r="A1564" t="str">
            <v>_</v>
          </cell>
        </row>
        <row r="1565">
          <cell r="A1565" t="str">
            <v>_</v>
          </cell>
        </row>
        <row r="1566">
          <cell r="A1566" t="str">
            <v>_</v>
          </cell>
        </row>
        <row r="1567">
          <cell r="A1567" t="str">
            <v>_</v>
          </cell>
        </row>
        <row r="1568">
          <cell r="A1568" t="str">
            <v>_</v>
          </cell>
        </row>
        <row r="1569">
          <cell r="A1569" t="str">
            <v>_</v>
          </cell>
        </row>
        <row r="1570">
          <cell r="A1570" t="str">
            <v>_</v>
          </cell>
        </row>
        <row r="1571">
          <cell r="A1571" t="str">
            <v>_</v>
          </cell>
        </row>
        <row r="1572">
          <cell r="A1572" t="str">
            <v>_</v>
          </cell>
        </row>
        <row r="1573">
          <cell r="A1573" t="str">
            <v>_</v>
          </cell>
        </row>
        <row r="1574">
          <cell r="A1574" t="str">
            <v>_</v>
          </cell>
        </row>
        <row r="1575">
          <cell r="A1575" t="str">
            <v>_</v>
          </cell>
        </row>
        <row r="1576">
          <cell r="A1576" t="str">
            <v>_</v>
          </cell>
        </row>
        <row r="1577">
          <cell r="A1577" t="str">
            <v>_</v>
          </cell>
        </row>
        <row r="1578">
          <cell r="A1578" t="str">
            <v>_</v>
          </cell>
        </row>
        <row r="1579">
          <cell r="A1579" t="str">
            <v>_</v>
          </cell>
        </row>
        <row r="1580">
          <cell r="A1580" t="str">
            <v>_</v>
          </cell>
        </row>
        <row r="1581">
          <cell r="A1581" t="str">
            <v>_</v>
          </cell>
        </row>
        <row r="1582">
          <cell r="A1582" t="str">
            <v>_</v>
          </cell>
        </row>
        <row r="1583">
          <cell r="A1583" t="str">
            <v>_</v>
          </cell>
        </row>
        <row r="1584">
          <cell r="A1584" t="str">
            <v>_</v>
          </cell>
        </row>
        <row r="1585">
          <cell r="A1585" t="str">
            <v>_</v>
          </cell>
        </row>
        <row r="1586">
          <cell r="A1586" t="str">
            <v>_</v>
          </cell>
        </row>
        <row r="1587">
          <cell r="A1587" t="str">
            <v>_</v>
          </cell>
        </row>
        <row r="1588">
          <cell r="A1588" t="str">
            <v>_</v>
          </cell>
        </row>
        <row r="1589">
          <cell r="A1589" t="str">
            <v>_</v>
          </cell>
        </row>
        <row r="1590">
          <cell r="A1590" t="str">
            <v>_</v>
          </cell>
        </row>
        <row r="1591">
          <cell r="A1591" t="str">
            <v>_</v>
          </cell>
        </row>
        <row r="1592">
          <cell r="A1592" t="str">
            <v>_</v>
          </cell>
        </row>
        <row r="1593">
          <cell r="A1593" t="str">
            <v>_</v>
          </cell>
        </row>
        <row r="1594">
          <cell r="A1594" t="str">
            <v>_</v>
          </cell>
        </row>
        <row r="1595">
          <cell r="A1595" t="str">
            <v>_</v>
          </cell>
        </row>
        <row r="1596">
          <cell r="A1596" t="str">
            <v>_</v>
          </cell>
        </row>
        <row r="1597">
          <cell r="A1597" t="str">
            <v>_</v>
          </cell>
        </row>
        <row r="1598">
          <cell r="A1598" t="str">
            <v>_</v>
          </cell>
        </row>
        <row r="1599">
          <cell r="A1599" t="str">
            <v>_</v>
          </cell>
        </row>
        <row r="1600">
          <cell r="A1600" t="str">
            <v>_</v>
          </cell>
        </row>
        <row r="1601">
          <cell r="A1601" t="str">
            <v>_</v>
          </cell>
        </row>
        <row r="1602">
          <cell r="A1602" t="str">
            <v>_</v>
          </cell>
        </row>
        <row r="1603">
          <cell r="A1603" t="str">
            <v>_</v>
          </cell>
        </row>
        <row r="1604">
          <cell r="A1604" t="str">
            <v>_</v>
          </cell>
        </row>
        <row r="1605">
          <cell r="A1605" t="str">
            <v>_</v>
          </cell>
        </row>
        <row r="1606">
          <cell r="A1606" t="str">
            <v>_</v>
          </cell>
        </row>
        <row r="1607">
          <cell r="A1607" t="str">
            <v>_</v>
          </cell>
        </row>
        <row r="1608">
          <cell r="A1608" t="str">
            <v>_</v>
          </cell>
        </row>
        <row r="1609">
          <cell r="A1609" t="str">
            <v>_</v>
          </cell>
        </row>
        <row r="1610">
          <cell r="A1610" t="str">
            <v>_</v>
          </cell>
        </row>
        <row r="1611">
          <cell r="A1611" t="str">
            <v>_</v>
          </cell>
        </row>
        <row r="1612">
          <cell r="A1612" t="str">
            <v>_</v>
          </cell>
        </row>
        <row r="1613">
          <cell r="A1613" t="str">
            <v>_</v>
          </cell>
        </row>
        <row r="1614">
          <cell r="A1614" t="str">
            <v>_</v>
          </cell>
        </row>
        <row r="1615">
          <cell r="A1615" t="str">
            <v>_</v>
          </cell>
        </row>
        <row r="1616">
          <cell r="A1616" t="str">
            <v>_</v>
          </cell>
        </row>
        <row r="1617">
          <cell r="A1617" t="str">
            <v>_</v>
          </cell>
        </row>
        <row r="1618">
          <cell r="A1618" t="str">
            <v>_</v>
          </cell>
        </row>
        <row r="1619">
          <cell r="A1619" t="str">
            <v>_</v>
          </cell>
        </row>
        <row r="1620">
          <cell r="A1620" t="str">
            <v>_</v>
          </cell>
        </row>
        <row r="1621">
          <cell r="A1621" t="str">
            <v>_</v>
          </cell>
        </row>
        <row r="1622">
          <cell r="A1622" t="str">
            <v>_</v>
          </cell>
        </row>
        <row r="1623">
          <cell r="A1623" t="str">
            <v>_</v>
          </cell>
        </row>
        <row r="1624">
          <cell r="A1624" t="str">
            <v>_</v>
          </cell>
        </row>
        <row r="1625">
          <cell r="A1625" t="str">
            <v>_</v>
          </cell>
        </row>
        <row r="1626">
          <cell r="A1626" t="str">
            <v>_</v>
          </cell>
        </row>
        <row r="1627">
          <cell r="A1627" t="str">
            <v>_</v>
          </cell>
        </row>
        <row r="1628">
          <cell r="A1628" t="str">
            <v>_</v>
          </cell>
        </row>
        <row r="1629">
          <cell r="A1629" t="str">
            <v>_</v>
          </cell>
        </row>
        <row r="1630">
          <cell r="A1630" t="str">
            <v>_</v>
          </cell>
        </row>
        <row r="1631">
          <cell r="A1631" t="str">
            <v>_</v>
          </cell>
        </row>
        <row r="1632">
          <cell r="A1632" t="str">
            <v>_</v>
          </cell>
        </row>
        <row r="1633">
          <cell r="A1633" t="str">
            <v>_</v>
          </cell>
        </row>
        <row r="1634">
          <cell r="A1634" t="str">
            <v>_</v>
          </cell>
        </row>
        <row r="1635">
          <cell r="A1635" t="str">
            <v>_</v>
          </cell>
        </row>
        <row r="1636">
          <cell r="A1636" t="str">
            <v>_</v>
          </cell>
        </row>
        <row r="1637">
          <cell r="A1637" t="str">
            <v>_</v>
          </cell>
        </row>
        <row r="1638">
          <cell r="A1638" t="str">
            <v>_</v>
          </cell>
        </row>
        <row r="1639">
          <cell r="A1639" t="str">
            <v>_</v>
          </cell>
        </row>
        <row r="1640">
          <cell r="A1640" t="str">
            <v>_</v>
          </cell>
        </row>
        <row r="1641">
          <cell r="A1641" t="str">
            <v>_</v>
          </cell>
        </row>
        <row r="1642">
          <cell r="A1642" t="str">
            <v>_</v>
          </cell>
        </row>
        <row r="1643">
          <cell r="A1643" t="str">
            <v>_</v>
          </cell>
        </row>
        <row r="1644">
          <cell r="A1644" t="str">
            <v>_</v>
          </cell>
        </row>
        <row r="1645">
          <cell r="A1645" t="str">
            <v>_</v>
          </cell>
        </row>
        <row r="1646">
          <cell r="A1646" t="str">
            <v>_</v>
          </cell>
        </row>
        <row r="1647">
          <cell r="A1647" t="str">
            <v>_</v>
          </cell>
        </row>
        <row r="1648">
          <cell r="A1648" t="str">
            <v>_</v>
          </cell>
        </row>
        <row r="1649">
          <cell r="A1649" t="str">
            <v>_</v>
          </cell>
        </row>
        <row r="1650">
          <cell r="A1650" t="str">
            <v>_</v>
          </cell>
        </row>
        <row r="1651">
          <cell r="A1651" t="str">
            <v>_</v>
          </cell>
        </row>
        <row r="1652">
          <cell r="A1652" t="str">
            <v>_</v>
          </cell>
        </row>
        <row r="1653">
          <cell r="A1653" t="str">
            <v>_</v>
          </cell>
        </row>
        <row r="1654">
          <cell r="A1654" t="str">
            <v>_</v>
          </cell>
        </row>
        <row r="1655">
          <cell r="A1655" t="str">
            <v>_</v>
          </cell>
        </row>
        <row r="1656">
          <cell r="A1656" t="str">
            <v>_</v>
          </cell>
        </row>
        <row r="1657">
          <cell r="A1657" t="str">
            <v>_</v>
          </cell>
        </row>
        <row r="1658">
          <cell r="A1658" t="str">
            <v>_</v>
          </cell>
        </row>
        <row r="1659">
          <cell r="A1659" t="str">
            <v>_</v>
          </cell>
        </row>
        <row r="1660">
          <cell r="A1660" t="str">
            <v>_</v>
          </cell>
        </row>
        <row r="1661">
          <cell r="A1661" t="str">
            <v>_</v>
          </cell>
        </row>
        <row r="1662">
          <cell r="A1662" t="str">
            <v>_</v>
          </cell>
        </row>
        <row r="1663">
          <cell r="A1663" t="str">
            <v>_</v>
          </cell>
        </row>
        <row r="1664">
          <cell r="A1664" t="str">
            <v>_</v>
          </cell>
        </row>
        <row r="1665">
          <cell r="A1665" t="str">
            <v>_</v>
          </cell>
        </row>
        <row r="1666">
          <cell r="A1666" t="str">
            <v>_</v>
          </cell>
        </row>
        <row r="1667">
          <cell r="A1667" t="str">
            <v>_</v>
          </cell>
        </row>
        <row r="1668">
          <cell r="A1668" t="str">
            <v>_</v>
          </cell>
        </row>
        <row r="1669">
          <cell r="A1669" t="str">
            <v>_</v>
          </cell>
        </row>
        <row r="1670">
          <cell r="A1670" t="str">
            <v>_</v>
          </cell>
        </row>
        <row r="1671">
          <cell r="A1671" t="str">
            <v>_</v>
          </cell>
        </row>
        <row r="1672">
          <cell r="A1672" t="str">
            <v>_</v>
          </cell>
        </row>
        <row r="1673">
          <cell r="A1673" t="str">
            <v>_</v>
          </cell>
        </row>
        <row r="1674">
          <cell r="A1674" t="str">
            <v>_</v>
          </cell>
        </row>
        <row r="1675">
          <cell r="A1675" t="str">
            <v>_</v>
          </cell>
        </row>
        <row r="1676">
          <cell r="A1676" t="str">
            <v>_</v>
          </cell>
        </row>
        <row r="1677">
          <cell r="A1677" t="str">
            <v>_</v>
          </cell>
        </row>
        <row r="1678">
          <cell r="A1678" t="str">
            <v>_</v>
          </cell>
        </row>
        <row r="1679">
          <cell r="A1679" t="str">
            <v>_</v>
          </cell>
        </row>
        <row r="1680">
          <cell r="A1680" t="str">
            <v>_</v>
          </cell>
        </row>
        <row r="1681">
          <cell r="A1681" t="str">
            <v>_</v>
          </cell>
        </row>
        <row r="1682">
          <cell r="A1682" t="str">
            <v>_</v>
          </cell>
        </row>
        <row r="1683">
          <cell r="A1683" t="str">
            <v>_</v>
          </cell>
        </row>
        <row r="1684">
          <cell r="A1684" t="str">
            <v>_</v>
          </cell>
        </row>
        <row r="1685">
          <cell r="A1685" t="str">
            <v>_</v>
          </cell>
        </row>
        <row r="1686">
          <cell r="A1686" t="str">
            <v>_</v>
          </cell>
        </row>
        <row r="1687">
          <cell r="A1687" t="str">
            <v>_</v>
          </cell>
        </row>
        <row r="1688">
          <cell r="A1688" t="str">
            <v>_</v>
          </cell>
        </row>
        <row r="1689">
          <cell r="A1689" t="str">
            <v>_</v>
          </cell>
        </row>
        <row r="1690">
          <cell r="A1690" t="str">
            <v>_</v>
          </cell>
        </row>
        <row r="1691">
          <cell r="A1691" t="str">
            <v>_</v>
          </cell>
        </row>
        <row r="1692">
          <cell r="A1692" t="str">
            <v>_</v>
          </cell>
        </row>
        <row r="1693">
          <cell r="A1693" t="str">
            <v>_</v>
          </cell>
        </row>
        <row r="1694">
          <cell r="A1694" t="str">
            <v>_</v>
          </cell>
        </row>
        <row r="1695">
          <cell r="A1695" t="str">
            <v>_</v>
          </cell>
        </row>
        <row r="1696">
          <cell r="A1696" t="str">
            <v>_</v>
          </cell>
        </row>
        <row r="1697">
          <cell r="A1697" t="str">
            <v>_</v>
          </cell>
        </row>
        <row r="1698">
          <cell r="A1698" t="str">
            <v>_</v>
          </cell>
        </row>
        <row r="1699">
          <cell r="A1699" t="str">
            <v>_</v>
          </cell>
        </row>
        <row r="1700">
          <cell r="A1700" t="str">
            <v>_</v>
          </cell>
        </row>
        <row r="1701">
          <cell r="A1701" t="str">
            <v>_</v>
          </cell>
        </row>
        <row r="1702">
          <cell r="A1702" t="str">
            <v>_</v>
          </cell>
        </row>
        <row r="1703">
          <cell r="A1703" t="str">
            <v>_</v>
          </cell>
        </row>
        <row r="1704">
          <cell r="A1704" t="str">
            <v>_</v>
          </cell>
        </row>
        <row r="1705">
          <cell r="A1705" t="str">
            <v>_</v>
          </cell>
        </row>
        <row r="1706">
          <cell r="A1706" t="str">
            <v>_</v>
          </cell>
        </row>
        <row r="1707">
          <cell r="A1707" t="str">
            <v>_</v>
          </cell>
        </row>
        <row r="1708">
          <cell r="A1708" t="str">
            <v>_</v>
          </cell>
        </row>
        <row r="1709">
          <cell r="A1709" t="str">
            <v>_</v>
          </cell>
        </row>
        <row r="1710">
          <cell r="A1710" t="str">
            <v>_</v>
          </cell>
        </row>
        <row r="1711">
          <cell r="A1711" t="str">
            <v>_</v>
          </cell>
        </row>
        <row r="1712">
          <cell r="A1712" t="str">
            <v>_</v>
          </cell>
        </row>
        <row r="1713">
          <cell r="A1713" t="str">
            <v>_</v>
          </cell>
        </row>
        <row r="1714">
          <cell r="A1714" t="str">
            <v>_</v>
          </cell>
        </row>
        <row r="1715">
          <cell r="A1715" t="str">
            <v>_</v>
          </cell>
        </row>
        <row r="1716">
          <cell r="A1716" t="str">
            <v>_</v>
          </cell>
        </row>
        <row r="1717">
          <cell r="A1717" t="str">
            <v>_</v>
          </cell>
        </row>
        <row r="1718">
          <cell r="A1718" t="str">
            <v>_</v>
          </cell>
        </row>
        <row r="1719">
          <cell r="A1719" t="str">
            <v>_</v>
          </cell>
        </row>
        <row r="1720">
          <cell r="A1720" t="str">
            <v>_</v>
          </cell>
        </row>
        <row r="1721">
          <cell r="A1721" t="str">
            <v>_</v>
          </cell>
        </row>
        <row r="1722">
          <cell r="A1722" t="str">
            <v>_</v>
          </cell>
        </row>
        <row r="1723">
          <cell r="A1723" t="str">
            <v>_</v>
          </cell>
        </row>
        <row r="1724">
          <cell r="A1724" t="str">
            <v>_</v>
          </cell>
        </row>
        <row r="1725">
          <cell r="A1725" t="str">
            <v>_</v>
          </cell>
        </row>
        <row r="1726">
          <cell r="A1726" t="str">
            <v>_</v>
          </cell>
        </row>
        <row r="1727">
          <cell r="A1727" t="str">
            <v>_</v>
          </cell>
        </row>
        <row r="1728">
          <cell r="A1728" t="str">
            <v>_</v>
          </cell>
        </row>
        <row r="1729">
          <cell r="A1729" t="str">
            <v>_</v>
          </cell>
        </row>
        <row r="1730">
          <cell r="A1730" t="str">
            <v>_</v>
          </cell>
        </row>
        <row r="1731">
          <cell r="A1731" t="str">
            <v>_</v>
          </cell>
        </row>
        <row r="1732">
          <cell r="A1732" t="str">
            <v>_</v>
          </cell>
        </row>
        <row r="1733">
          <cell r="A1733" t="str">
            <v>_</v>
          </cell>
        </row>
        <row r="1734">
          <cell r="A1734" t="str">
            <v>_</v>
          </cell>
        </row>
        <row r="1735">
          <cell r="A1735" t="str">
            <v>_</v>
          </cell>
        </row>
        <row r="1736">
          <cell r="A1736" t="str">
            <v>_</v>
          </cell>
        </row>
        <row r="1737">
          <cell r="A1737" t="str">
            <v>_</v>
          </cell>
        </row>
        <row r="1738">
          <cell r="A1738" t="str">
            <v>_</v>
          </cell>
        </row>
        <row r="1739">
          <cell r="A1739" t="str">
            <v>_</v>
          </cell>
        </row>
        <row r="1740">
          <cell r="A1740" t="str">
            <v>_</v>
          </cell>
        </row>
        <row r="1741">
          <cell r="A1741" t="str">
            <v>_</v>
          </cell>
        </row>
        <row r="1742">
          <cell r="A1742" t="str">
            <v>_</v>
          </cell>
        </row>
        <row r="1743">
          <cell r="A1743" t="str">
            <v>_</v>
          </cell>
        </row>
        <row r="1744">
          <cell r="A1744" t="str">
            <v>_</v>
          </cell>
        </row>
        <row r="1745">
          <cell r="A1745" t="str">
            <v>_</v>
          </cell>
        </row>
        <row r="1746">
          <cell r="A1746" t="str">
            <v>_</v>
          </cell>
        </row>
        <row r="1747">
          <cell r="A1747" t="str">
            <v>_</v>
          </cell>
        </row>
        <row r="1748">
          <cell r="A1748" t="str">
            <v>_</v>
          </cell>
        </row>
        <row r="1749">
          <cell r="A1749" t="str">
            <v>_</v>
          </cell>
        </row>
        <row r="1750">
          <cell r="A1750" t="str">
            <v>_</v>
          </cell>
        </row>
        <row r="1751">
          <cell r="A1751" t="str">
            <v>_</v>
          </cell>
        </row>
        <row r="1752">
          <cell r="A1752" t="str">
            <v>_</v>
          </cell>
        </row>
        <row r="1753">
          <cell r="A1753" t="str">
            <v>_</v>
          </cell>
        </row>
        <row r="1754">
          <cell r="A1754" t="str">
            <v>_</v>
          </cell>
        </row>
        <row r="1755">
          <cell r="A1755" t="str">
            <v>_</v>
          </cell>
        </row>
        <row r="1756">
          <cell r="A1756" t="str">
            <v>_</v>
          </cell>
        </row>
        <row r="1757">
          <cell r="A1757" t="str">
            <v>_</v>
          </cell>
        </row>
        <row r="1758">
          <cell r="A1758" t="str">
            <v>_</v>
          </cell>
        </row>
        <row r="1759">
          <cell r="A1759" t="str">
            <v>_</v>
          </cell>
        </row>
        <row r="1760">
          <cell r="A1760" t="str">
            <v>_</v>
          </cell>
        </row>
        <row r="1761">
          <cell r="A1761" t="str">
            <v>_</v>
          </cell>
        </row>
        <row r="1762">
          <cell r="A1762" t="str">
            <v>_</v>
          </cell>
        </row>
        <row r="1763">
          <cell r="A1763" t="str">
            <v>_</v>
          </cell>
        </row>
        <row r="1764">
          <cell r="A1764" t="str">
            <v>_</v>
          </cell>
        </row>
        <row r="1765">
          <cell r="A1765" t="str">
            <v>_</v>
          </cell>
        </row>
        <row r="1766">
          <cell r="A1766" t="str">
            <v>_</v>
          </cell>
        </row>
        <row r="1767">
          <cell r="A1767" t="str">
            <v>_</v>
          </cell>
        </row>
        <row r="1768">
          <cell r="A1768" t="str">
            <v>_</v>
          </cell>
        </row>
        <row r="1769">
          <cell r="A1769" t="str">
            <v>_</v>
          </cell>
        </row>
        <row r="1770">
          <cell r="A1770" t="str">
            <v>_</v>
          </cell>
        </row>
        <row r="1771">
          <cell r="A1771" t="str">
            <v>_</v>
          </cell>
        </row>
        <row r="1772">
          <cell r="A1772" t="str">
            <v>_</v>
          </cell>
        </row>
        <row r="1773">
          <cell r="A1773" t="str">
            <v>_</v>
          </cell>
        </row>
        <row r="1774">
          <cell r="A1774" t="str">
            <v>_</v>
          </cell>
        </row>
        <row r="1775">
          <cell r="A1775" t="str">
            <v>_</v>
          </cell>
        </row>
        <row r="1776">
          <cell r="A1776" t="str">
            <v>_</v>
          </cell>
        </row>
        <row r="1777">
          <cell r="A1777" t="str">
            <v>_</v>
          </cell>
        </row>
        <row r="1778">
          <cell r="A1778" t="str">
            <v>_</v>
          </cell>
        </row>
        <row r="1779">
          <cell r="A1779" t="str">
            <v>_</v>
          </cell>
        </row>
        <row r="1780">
          <cell r="A1780" t="str">
            <v>_</v>
          </cell>
        </row>
        <row r="1781">
          <cell r="A1781" t="str">
            <v>_</v>
          </cell>
        </row>
        <row r="1782">
          <cell r="A1782" t="str">
            <v>_</v>
          </cell>
        </row>
        <row r="1783">
          <cell r="A1783" t="str">
            <v>_</v>
          </cell>
        </row>
        <row r="1784">
          <cell r="A1784" t="str">
            <v>_</v>
          </cell>
        </row>
        <row r="1785">
          <cell r="A1785" t="str">
            <v>_</v>
          </cell>
        </row>
        <row r="1786">
          <cell r="A1786" t="str">
            <v>_</v>
          </cell>
        </row>
        <row r="1787">
          <cell r="A1787" t="str">
            <v>_</v>
          </cell>
        </row>
        <row r="1788">
          <cell r="A1788" t="str">
            <v>_</v>
          </cell>
        </row>
        <row r="1789">
          <cell r="A1789" t="str">
            <v>_</v>
          </cell>
        </row>
        <row r="1790">
          <cell r="A1790" t="str">
            <v>_</v>
          </cell>
        </row>
        <row r="1791">
          <cell r="A1791" t="str">
            <v>_</v>
          </cell>
        </row>
        <row r="1792">
          <cell r="A1792" t="str">
            <v>_</v>
          </cell>
        </row>
        <row r="1793">
          <cell r="A1793" t="str">
            <v>_</v>
          </cell>
        </row>
        <row r="1794">
          <cell r="A1794" t="str">
            <v>_</v>
          </cell>
        </row>
        <row r="1795">
          <cell r="A1795" t="str">
            <v>_</v>
          </cell>
        </row>
        <row r="1796">
          <cell r="A1796" t="str">
            <v>_</v>
          </cell>
        </row>
        <row r="1797">
          <cell r="A1797" t="str">
            <v>_</v>
          </cell>
        </row>
        <row r="1798">
          <cell r="A1798" t="str">
            <v>_</v>
          </cell>
        </row>
        <row r="1799">
          <cell r="A1799" t="str">
            <v>_</v>
          </cell>
        </row>
        <row r="1800">
          <cell r="A1800" t="str">
            <v>_</v>
          </cell>
        </row>
        <row r="1801">
          <cell r="A1801" t="str">
            <v>_</v>
          </cell>
        </row>
        <row r="1802">
          <cell r="A1802" t="str">
            <v>_</v>
          </cell>
        </row>
        <row r="1803">
          <cell r="A1803" t="str">
            <v>_</v>
          </cell>
        </row>
        <row r="1804">
          <cell r="A1804" t="str">
            <v>_</v>
          </cell>
        </row>
        <row r="1805">
          <cell r="A1805" t="str">
            <v>_</v>
          </cell>
        </row>
        <row r="1806">
          <cell r="A1806" t="str">
            <v>_</v>
          </cell>
        </row>
        <row r="1807">
          <cell r="A1807" t="str">
            <v>_</v>
          </cell>
        </row>
        <row r="1808">
          <cell r="A1808" t="str">
            <v>_</v>
          </cell>
        </row>
        <row r="1809">
          <cell r="A1809" t="str">
            <v>_</v>
          </cell>
        </row>
        <row r="1810">
          <cell r="A1810" t="str">
            <v>_</v>
          </cell>
        </row>
        <row r="1811">
          <cell r="A1811" t="str">
            <v>_</v>
          </cell>
        </row>
        <row r="1812">
          <cell r="A1812" t="str">
            <v>_</v>
          </cell>
        </row>
        <row r="1813">
          <cell r="A1813" t="str">
            <v>_</v>
          </cell>
        </row>
        <row r="1814">
          <cell r="A1814" t="str">
            <v>_</v>
          </cell>
        </row>
        <row r="1815">
          <cell r="A1815" t="str">
            <v>_</v>
          </cell>
        </row>
        <row r="1816">
          <cell r="A1816" t="str">
            <v>_</v>
          </cell>
        </row>
        <row r="1817">
          <cell r="A1817" t="str">
            <v>_</v>
          </cell>
        </row>
        <row r="1818">
          <cell r="A1818" t="str">
            <v>_</v>
          </cell>
        </row>
        <row r="1819">
          <cell r="A1819" t="str">
            <v>_</v>
          </cell>
        </row>
        <row r="1820">
          <cell r="A1820" t="str">
            <v>_</v>
          </cell>
        </row>
        <row r="1821">
          <cell r="A1821" t="str">
            <v>_</v>
          </cell>
        </row>
        <row r="1822">
          <cell r="A1822" t="str">
            <v>_</v>
          </cell>
        </row>
        <row r="1823">
          <cell r="A1823" t="str">
            <v>_</v>
          </cell>
        </row>
        <row r="1824">
          <cell r="A1824" t="str">
            <v>_</v>
          </cell>
        </row>
        <row r="1825">
          <cell r="A1825" t="str">
            <v>_</v>
          </cell>
        </row>
        <row r="1826">
          <cell r="A1826" t="str">
            <v>_</v>
          </cell>
        </row>
        <row r="1827">
          <cell r="A1827" t="str">
            <v>_</v>
          </cell>
        </row>
        <row r="1828">
          <cell r="A1828" t="str">
            <v>_</v>
          </cell>
        </row>
        <row r="1829">
          <cell r="A1829" t="str">
            <v>_</v>
          </cell>
        </row>
        <row r="1830">
          <cell r="A1830" t="str">
            <v>_</v>
          </cell>
        </row>
        <row r="1831">
          <cell r="A1831" t="str">
            <v>_</v>
          </cell>
        </row>
        <row r="1832">
          <cell r="A1832" t="str">
            <v>_</v>
          </cell>
        </row>
        <row r="1833">
          <cell r="A1833" t="str">
            <v>_</v>
          </cell>
        </row>
        <row r="1834">
          <cell r="A1834" t="str">
            <v>_</v>
          </cell>
        </row>
        <row r="1835">
          <cell r="A1835" t="str">
            <v>_</v>
          </cell>
        </row>
        <row r="1836">
          <cell r="A1836" t="str">
            <v>_</v>
          </cell>
        </row>
        <row r="1837">
          <cell r="A1837" t="str">
            <v>_</v>
          </cell>
        </row>
        <row r="1838">
          <cell r="A1838" t="str">
            <v>_</v>
          </cell>
        </row>
        <row r="1839">
          <cell r="A1839" t="str">
            <v>_</v>
          </cell>
        </row>
        <row r="1840">
          <cell r="A1840" t="str">
            <v>_</v>
          </cell>
        </row>
        <row r="1841">
          <cell r="A1841" t="str">
            <v>_</v>
          </cell>
        </row>
        <row r="1842">
          <cell r="A1842" t="str">
            <v>_</v>
          </cell>
        </row>
        <row r="1843">
          <cell r="A1843" t="str">
            <v>_</v>
          </cell>
        </row>
        <row r="1844">
          <cell r="A1844" t="str">
            <v>_</v>
          </cell>
        </row>
        <row r="1845">
          <cell r="A1845" t="str">
            <v>_</v>
          </cell>
        </row>
        <row r="1846">
          <cell r="A1846" t="str">
            <v>_</v>
          </cell>
        </row>
        <row r="1847">
          <cell r="A1847" t="str">
            <v>_</v>
          </cell>
        </row>
        <row r="1848">
          <cell r="A1848" t="str">
            <v>_</v>
          </cell>
        </row>
        <row r="1849">
          <cell r="A1849" t="str">
            <v>_</v>
          </cell>
        </row>
        <row r="1850">
          <cell r="A1850" t="str">
            <v>_</v>
          </cell>
        </row>
        <row r="1851">
          <cell r="A1851" t="str">
            <v>_</v>
          </cell>
        </row>
        <row r="1852">
          <cell r="A1852" t="str">
            <v>_</v>
          </cell>
        </row>
        <row r="1853">
          <cell r="A1853" t="str">
            <v>_</v>
          </cell>
        </row>
        <row r="1854">
          <cell r="A1854" t="str">
            <v>_</v>
          </cell>
        </row>
        <row r="1855">
          <cell r="A1855" t="str">
            <v>_</v>
          </cell>
        </row>
        <row r="1856">
          <cell r="A1856" t="str">
            <v>_</v>
          </cell>
        </row>
        <row r="1857">
          <cell r="A1857" t="str">
            <v>_</v>
          </cell>
        </row>
        <row r="1858">
          <cell r="A1858" t="str">
            <v>_</v>
          </cell>
        </row>
        <row r="1859">
          <cell r="A1859" t="str">
            <v>_</v>
          </cell>
        </row>
        <row r="1860">
          <cell r="A1860" t="str">
            <v>_</v>
          </cell>
        </row>
        <row r="1861">
          <cell r="A1861" t="str">
            <v>_</v>
          </cell>
        </row>
        <row r="1862">
          <cell r="A1862" t="str">
            <v>_</v>
          </cell>
        </row>
        <row r="1863">
          <cell r="A1863" t="str">
            <v>_</v>
          </cell>
        </row>
        <row r="1864">
          <cell r="A1864" t="str">
            <v>_</v>
          </cell>
        </row>
        <row r="1865">
          <cell r="A1865" t="str">
            <v>_</v>
          </cell>
        </row>
        <row r="1866">
          <cell r="A1866" t="str">
            <v>_</v>
          </cell>
        </row>
        <row r="1867">
          <cell r="A1867" t="str">
            <v>_</v>
          </cell>
        </row>
        <row r="1868">
          <cell r="A1868" t="str">
            <v>_</v>
          </cell>
        </row>
        <row r="1869">
          <cell r="A1869" t="str">
            <v>_</v>
          </cell>
        </row>
        <row r="1870">
          <cell r="A1870" t="str">
            <v>_</v>
          </cell>
        </row>
        <row r="1871">
          <cell r="A1871" t="str">
            <v>_</v>
          </cell>
        </row>
        <row r="1872">
          <cell r="A1872" t="str">
            <v>_</v>
          </cell>
        </row>
        <row r="1873">
          <cell r="A1873" t="str">
            <v>_</v>
          </cell>
        </row>
        <row r="1874">
          <cell r="A1874" t="str">
            <v>_</v>
          </cell>
        </row>
        <row r="1875">
          <cell r="A1875" t="str">
            <v>_</v>
          </cell>
        </row>
        <row r="1876">
          <cell r="A1876" t="str">
            <v>_</v>
          </cell>
        </row>
        <row r="1877">
          <cell r="A1877" t="str">
            <v>_</v>
          </cell>
        </row>
        <row r="1878">
          <cell r="A1878" t="str">
            <v>_</v>
          </cell>
        </row>
        <row r="1879">
          <cell r="A1879" t="str">
            <v>_</v>
          </cell>
        </row>
        <row r="1880">
          <cell r="A1880" t="str">
            <v>_</v>
          </cell>
        </row>
        <row r="1881">
          <cell r="A1881" t="str">
            <v>_</v>
          </cell>
        </row>
        <row r="1882">
          <cell r="A1882" t="str">
            <v>_</v>
          </cell>
        </row>
        <row r="1883">
          <cell r="A1883" t="str">
            <v>_</v>
          </cell>
        </row>
        <row r="1884">
          <cell r="A1884" t="str">
            <v>_</v>
          </cell>
        </row>
        <row r="1885">
          <cell r="A1885" t="str">
            <v>_</v>
          </cell>
        </row>
        <row r="1886">
          <cell r="A1886" t="str">
            <v>_</v>
          </cell>
        </row>
        <row r="1887">
          <cell r="A1887" t="str">
            <v>_</v>
          </cell>
        </row>
        <row r="1888">
          <cell r="A1888" t="str">
            <v>_</v>
          </cell>
        </row>
        <row r="1889">
          <cell r="A1889" t="str">
            <v>_</v>
          </cell>
        </row>
        <row r="1890">
          <cell r="A1890" t="str">
            <v>_</v>
          </cell>
        </row>
        <row r="1891">
          <cell r="A1891" t="str">
            <v>_</v>
          </cell>
        </row>
        <row r="1892">
          <cell r="A1892" t="str">
            <v>_</v>
          </cell>
        </row>
        <row r="1893">
          <cell r="A1893" t="str">
            <v>_</v>
          </cell>
        </row>
        <row r="1894">
          <cell r="A1894" t="str">
            <v>_</v>
          </cell>
        </row>
        <row r="1895">
          <cell r="A1895" t="str">
            <v>_</v>
          </cell>
        </row>
        <row r="1896">
          <cell r="A1896" t="str">
            <v>_</v>
          </cell>
        </row>
        <row r="1897">
          <cell r="A1897" t="str">
            <v>_</v>
          </cell>
        </row>
        <row r="1898">
          <cell r="A1898" t="str">
            <v>_</v>
          </cell>
        </row>
        <row r="1899">
          <cell r="A1899" t="str">
            <v>_</v>
          </cell>
        </row>
        <row r="1900">
          <cell r="A1900" t="str">
            <v>_</v>
          </cell>
        </row>
        <row r="1901">
          <cell r="A1901" t="str">
            <v>_</v>
          </cell>
        </row>
        <row r="1902">
          <cell r="A1902" t="str">
            <v>_</v>
          </cell>
        </row>
        <row r="1903">
          <cell r="A1903" t="str">
            <v>_</v>
          </cell>
        </row>
        <row r="1904">
          <cell r="A1904" t="str">
            <v>_</v>
          </cell>
        </row>
        <row r="1905">
          <cell r="A1905" t="str">
            <v>_</v>
          </cell>
        </row>
        <row r="1906">
          <cell r="A1906" t="str">
            <v>_</v>
          </cell>
        </row>
        <row r="1907">
          <cell r="A1907" t="str">
            <v>_</v>
          </cell>
        </row>
        <row r="1908">
          <cell r="A1908" t="str">
            <v>_</v>
          </cell>
        </row>
        <row r="1909">
          <cell r="A1909" t="str">
            <v>_</v>
          </cell>
        </row>
        <row r="1910">
          <cell r="A1910" t="str">
            <v>_</v>
          </cell>
        </row>
        <row r="1911">
          <cell r="A1911" t="str">
            <v>_</v>
          </cell>
        </row>
        <row r="1912">
          <cell r="A1912" t="str">
            <v>_</v>
          </cell>
        </row>
        <row r="1913">
          <cell r="A1913" t="str">
            <v>_</v>
          </cell>
        </row>
        <row r="1914">
          <cell r="A1914" t="str">
            <v>_</v>
          </cell>
        </row>
        <row r="1915">
          <cell r="A1915" t="str">
            <v>_</v>
          </cell>
        </row>
        <row r="1916">
          <cell r="A1916" t="str">
            <v>_</v>
          </cell>
        </row>
        <row r="1917">
          <cell r="A1917" t="str">
            <v>_</v>
          </cell>
        </row>
        <row r="1918">
          <cell r="A1918" t="str">
            <v>_</v>
          </cell>
        </row>
        <row r="1919">
          <cell r="A1919" t="str">
            <v>_</v>
          </cell>
        </row>
        <row r="1920">
          <cell r="A1920" t="str">
            <v>_</v>
          </cell>
        </row>
        <row r="1921">
          <cell r="A1921" t="str">
            <v>_</v>
          </cell>
        </row>
        <row r="1922">
          <cell r="A1922" t="str">
            <v>_</v>
          </cell>
        </row>
        <row r="1923">
          <cell r="A1923" t="str">
            <v>_</v>
          </cell>
        </row>
        <row r="1924">
          <cell r="A1924" t="str">
            <v>_</v>
          </cell>
        </row>
        <row r="1925">
          <cell r="A1925" t="str">
            <v>_</v>
          </cell>
        </row>
        <row r="1926">
          <cell r="A1926" t="str">
            <v>_</v>
          </cell>
        </row>
        <row r="1927">
          <cell r="A1927" t="str">
            <v>_</v>
          </cell>
        </row>
        <row r="1928">
          <cell r="A1928" t="str">
            <v>_</v>
          </cell>
        </row>
        <row r="1929">
          <cell r="A1929" t="str">
            <v>_</v>
          </cell>
        </row>
        <row r="1930">
          <cell r="A1930" t="str">
            <v>_</v>
          </cell>
        </row>
        <row r="1931">
          <cell r="A1931" t="str">
            <v>_</v>
          </cell>
        </row>
        <row r="1932">
          <cell r="A1932" t="str">
            <v>_</v>
          </cell>
        </row>
        <row r="1933">
          <cell r="A1933" t="str">
            <v>_</v>
          </cell>
        </row>
        <row r="1934">
          <cell r="A1934" t="str">
            <v>_</v>
          </cell>
        </row>
        <row r="1935">
          <cell r="A1935" t="str">
            <v>_</v>
          </cell>
        </row>
        <row r="1936">
          <cell r="A1936" t="str">
            <v>_</v>
          </cell>
        </row>
        <row r="1937">
          <cell r="A1937" t="str">
            <v>_</v>
          </cell>
        </row>
        <row r="1938">
          <cell r="A1938" t="str">
            <v>_</v>
          </cell>
        </row>
        <row r="1939">
          <cell r="A1939" t="str">
            <v>_</v>
          </cell>
        </row>
        <row r="1940">
          <cell r="A1940" t="str">
            <v>_</v>
          </cell>
        </row>
        <row r="1941">
          <cell r="A1941" t="str">
            <v>_</v>
          </cell>
        </row>
        <row r="1942">
          <cell r="A1942" t="str">
            <v>_</v>
          </cell>
        </row>
        <row r="1943">
          <cell r="A1943" t="str">
            <v>_</v>
          </cell>
        </row>
        <row r="1944">
          <cell r="A1944" t="str">
            <v>_</v>
          </cell>
        </row>
        <row r="1945">
          <cell r="A1945" t="str">
            <v>_</v>
          </cell>
        </row>
        <row r="1946">
          <cell r="A1946" t="str">
            <v>_</v>
          </cell>
        </row>
        <row r="1947">
          <cell r="A1947" t="str">
            <v>_</v>
          </cell>
        </row>
        <row r="1948">
          <cell r="A1948" t="str">
            <v>_</v>
          </cell>
        </row>
        <row r="1949">
          <cell r="A1949" t="str">
            <v>_</v>
          </cell>
        </row>
        <row r="1950">
          <cell r="A1950" t="str">
            <v>_</v>
          </cell>
        </row>
        <row r="1951">
          <cell r="A1951" t="str">
            <v>_</v>
          </cell>
        </row>
        <row r="1952">
          <cell r="A1952" t="str">
            <v>_</v>
          </cell>
        </row>
        <row r="1953">
          <cell r="A1953" t="str">
            <v>_</v>
          </cell>
        </row>
        <row r="1954">
          <cell r="A1954" t="str">
            <v>_</v>
          </cell>
        </row>
        <row r="1955">
          <cell r="A1955" t="str">
            <v>_</v>
          </cell>
        </row>
        <row r="1956">
          <cell r="A1956" t="str">
            <v>_</v>
          </cell>
        </row>
        <row r="1957">
          <cell r="A1957" t="str">
            <v>_</v>
          </cell>
        </row>
        <row r="1958">
          <cell r="A1958" t="str">
            <v>_</v>
          </cell>
        </row>
        <row r="1959">
          <cell r="A1959" t="str">
            <v>_</v>
          </cell>
        </row>
        <row r="1960">
          <cell r="A1960" t="str">
            <v>_</v>
          </cell>
        </row>
        <row r="1961">
          <cell r="A1961" t="str">
            <v>_</v>
          </cell>
        </row>
        <row r="1962">
          <cell r="A1962" t="str">
            <v>_</v>
          </cell>
        </row>
        <row r="1963">
          <cell r="A1963" t="str">
            <v>_</v>
          </cell>
        </row>
        <row r="1964">
          <cell r="A1964" t="str">
            <v>_</v>
          </cell>
        </row>
        <row r="1965">
          <cell r="A1965" t="str">
            <v>_</v>
          </cell>
        </row>
        <row r="1966">
          <cell r="A1966" t="str">
            <v>_</v>
          </cell>
        </row>
        <row r="1967">
          <cell r="A1967" t="str">
            <v>_</v>
          </cell>
        </row>
        <row r="1968">
          <cell r="A1968" t="str">
            <v>_</v>
          </cell>
        </row>
        <row r="1969">
          <cell r="A1969" t="str">
            <v>_</v>
          </cell>
        </row>
        <row r="1970">
          <cell r="A1970" t="str">
            <v>_</v>
          </cell>
        </row>
        <row r="1971">
          <cell r="A1971" t="str">
            <v>_</v>
          </cell>
        </row>
        <row r="1972">
          <cell r="A1972" t="str">
            <v>_</v>
          </cell>
        </row>
        <row r="1973">
          <cell r="A1973" t="str">
            <v>_</v>
          </cell>
        </row>
        <row r="1974">
          <cell r="A1974" t="str">
            <v>_</v>
          </cell>
        </row>
        <row r="1975">
          <cell r="A1975" t="str">
            <v>_</v>
          </cell>
        </row>
        <row r="1976">
          <cell r="A1976" t="str">
            <v>_</v>
          </cell>
        </row>
        <row r="1977">
          <cell r="A1977" t="str">
            <v>_</v>
          </cell>
        </row>
        <row r="1978">
          <cell r="A1978" t="str">
            <v>_</v>
          </cell>
        </row>
        <row r="1979">
          <cell r="A1979" t="str">
            <v>_</v>
          </cell>
        </row>
        <row r="1980">
          <cell r="A1980" t="str">
            <v>_</v>
          </cell>
        </row>
        <row r="1981">
          <cell r="A1981" t="str">
            <v>_</v>
          </cell>
        </row>
        <row r="1982">
          <cell r="A1982" t="str">
            <v>_</v>
          </cell>
        </row>
        <row r="1983">
          <cell r="A1983" t="str">
            <v>_</v>
          </cell>
        </row>
        <row r="1984">
          <cell r="A1984" t="str">
            <v>_</v>
          </cell>
        </row>
        <row r="1985">
          <cell r="A1985" t="str">
            <v>_</v>
          </cell>
        </row>
        <row r="1986">
          <cell r="A1986" t="str">
            <v>_</v>
          </cell>
        </row>
        <row r="1987">
          <cell r="A1987" t="str">
            <v>_</v>
          </cell>
        </row>
        <row r="1988">
          <cell r="A1988" t="str">
            <v>_</v>
          </cell>
        </row>
        <row r="1989">
          <cell r="A1989" t="str">
            <v>_</v>
          </cell>
        </row>
        <row r="1990">
          <cell r="A1990" t="str">
            <v>_</v>
          </cell>
        </row>
        <row r="1991">
          <cell r="A1991" t="str">
            <v>_</v>
          </cell>
        </row>
        <row r="1992">
          <cell r="A1992" t="str">
            <v>_</v>
          </cell>
        </row>
        <row r="1993">
          <cell r="A1993" t="str">
            <v>_</v>
          </cell>
        </row>
        <row r="1994">
          <cell r="A1994" t="str">
            <v>_</v>
          </cell>
        </row>
        <row r="1995">
          <cell r="A1995" t="str">
            <v>_</v>
          </cell>
        </row>
        <row r="1996">
          <cell r="A1996" t="str">
            <v>_</v>
          </cell>
        </row>
        <row r="1997">
          <cell r="A1997" t="str">
            <v>_</v>
          </cell>
        </row>
        <row r="1998">
          <cell r="A1998" t="str">
            <v>_</v>
          </cell>
        </row>
        <row r="1999">
          <cell r="A1999" t="str">
            <v>_</v>
          </cell>
        </row>
        <row r="2000">
          <cell r="A2000" t="str">
            <v>_</v>
          </cell>
        </row>
        <row r="2001">
          <cell r="A2001" t="str">
            <v>_</v>
          </cell>
        </row>
        <row r="2002">
          <cell r="A2002" t="str">
            <v>_</v>
          </cell>
        </row>
        <row r="2003">
          <cell r="A2003" t="str">
            <v>_</v>
          </cell>
        </row>
        <row r="2004">
          <cell r="A2004" t="str">
            <v>_</v>
          </cell>
        </row>
        <row r="2005">
          <cell r="A2005" t="str">
            <v>_</v>
          </cell>
        </row>
        <row r="2006">
          <cell r="A2006" t="str">
            <v>_</v>
          </cell>
        </row>
        <row r="2007">
          <cell r="A2007" t="str">
            <v>_</v>
          </cell>
        </row>
        <row r="2008">
          <cell r="A2008" t="str">
            <v>_</v>
          </cell>
        </row>
        <row r="2009">
          <cell r="A2009" t="str">
            <v>_</v>
          </cell>
        </row>
        <row r="2010">
          <cell r="A2010" t="str">
            <v>_</v>
          </cell>
        </row>
        <row r="2011">
          <cell r="A2011" t="str">
            <v>_</v>
          </cell>
        </row>
        <row r="2012">
          <cell r="A2012" t="str">
            <v>_</v>
          </cell>
        </row>
        <row r="2013">
          <cell r="A2013" t="str">
            <v>_</v>
          </cell>
        </row>
        <row r="2014">
          <cell r="A2014" t="str">
            <v>_</v>
          </cell>
        </row>
        <row r="2015">
          <cell r="A2015" t="str">
            <v>_</v>
          </cell>
        </row>
        <row r="2016">
          <cell r="A2016" t="str">
            <v>_</v>
          </cell>
        </row>
        <row r="2017">
          <cell r="A2017" t="str">
            <v>_</v>
          </cell>
        </row>
        <row r="2018">
          <cell r="A2018" t="str">
            <v>_</v>
          </cell>
        </row>
        <row r="2019">
          <cell r="A2019" t="str">
            <v>_</v>
          </cell>
        </row>
        <row r="2020">
          <cell r="A2020" t="str">
            <v>_</v>
          </cell>
        </row>
        <row r="2021">
          <cell r="A2021" t="str">
            <v>_</v>
          </cell>
        </row>
        <row r="2022">
          <cell r="A2022" t="str">
            <v>_</v>
          </cell>
        </row>
        <row r="2023">
          <cell r="A2023" t="str">
            <v>_</v>
          </cell>
        </row>
        <row r="2024">
          <cell r="A2024" t="str">
            <v>_</v>
          </cell>
        </row>
        <row r="2025">
          <cell r="A2025" t="str">
            <v>_</v>
          </cell>
        </row>
        <row r="2026">
          <cell r="A2026" t="str">
            <v>_</v>
          </cell>
        </row>
        <row r="2027">
          <cell r="A2027" t="str">
            <v>_</v>
          </cell>
        </row>
        <row r="2028">
          <cell r="A2028" t="str">
            <v>_</v>
          </cell>
        </row>
        <row r="2029">
          <cell r="A2029" t="str">
            <v>_</v>
          </cell>
        </row>
        <row r="2030">
          <cell r="A2030" t="str">
            <v>_</v>
          </cell>
        </row>
        <row r="2031">
          <cell r="A2031" t="str">
            <v>_</v>
          </cell>
        </row>
        <row r="2032">
          <cell r="A2032" t="str">
            <v>_</v>
          </cell>
        </row>
        <row r="2033">
          <cell r="A2033" t="str">
            <v>_</v>
          </cell>
        </row>
        <row r="2034">
          <cell r="A2034" t="str">
            <v>_</v>
          </cell>
        </row>
        <row r="2035">
          <cell r="A2035" t="str">
            <v>_</v>
          </cell>
        </row>
        <row r="2036">
          <cell r="A2036" t="str">
            <v>_</v>
          </cell>
        </row>
        <row r="2037">
          <cell r="A2037" t="str">
            <v>_</v>
          </cell>
        </row>
        <row r="2038">
          <cell r="A2038" t="str">
            <v>_</v>
          </cell>
        </row>
        <row r="2039">
          <cell r="A2039" t="str">
            <v>_</v>
          </cell>
        </row>
        <row r="2040">
          <cell r="A2040" t="str">
            <v>_</v>
          </cell>
        </row>
        <row r="2041">
          <cell r="A2041" t="str">
            <v>_</v>
          </cell>
        </row>
        <row r="2042">
          <cell r="A2042" t="str">
            <v>_</v>
          </cell>
        </row>
        <row r="2043">
          <cell r="A2043" t="str">
            <v>_</v>
          </cell>
        </row>
        <row r="2044">
          <cell r="A2044" t="str">
            <v>_</v>
          </cell>
        </row>
        <row r="2045">
          <cell r="A2045" t="str">
            <v>_</v>
          </cell>
        </row>
        <row r="2046">
          <cell r="A2046" t="str">
            <v>_</v>
          </cell>
        </row>
        <row r="2047">
          <cell r="A2047" t="str">
            <v>_</v>
          </cell>
        </row>
        <row r="2048">
          <cell r="A2048" t="str">
            <v>_</v>
          </cell>
        </row>
        <row r="2049">
          <cell r="A2049" t="str">
            <v>_</v>
          </cell>
        </row>
        <row r="2050">
          <cell r="A2050" t="str">
            <v>_</v>
          </cell>
        </row>
        <row r="2051">
          <cell r="A2051" t="str">
            <v>_</v>
          </cell>
        </row>
        <row r="2052">
          <cell r="A2052" t="str">
            <v>_</v>
          </cell>
        </row>
        <row r="2053">
          <cell r="A2053" t="str">
            <v>_</v>
          </cell>
        </row>
        <row r="2054">
          <cell r="A2054" t="str">
            <v>_</v>
          </cell>
        </row>
        <row r="2055">
          <cell r="A2055" t="str">
            <v>_</v>
          </cell>
        </row>
        <row r="2056">
          <cell r="A2056" t="str">
            <v>_</v>
          </cell>
        </row>
        <row r="2057">
          <cell r="A2057" t="str">
            <v>_</v>
          </cell>
        </row>
        <row r="2058">
          <cell r="A2058" t="str">
            <v>_</v>
          </cell>
        </row>
        <row r="2059">
          <cell r="A2059" t="str">
            <v>_</v>
          </cell>
        </row>
        <row r="2060">
          <cell r="A2060" t="str">
            <v>_</v>
          </cell>
        </row>
        <row r="2061">
          <cell r="A2061" t="str">
            <v>_</v>
          </cell>
        </row>
        <row r="2062">
          <cell r="A2062" t="str">
            <v>_</v>
          </cell>
        </row>
        <row r="2063">
          <cell r="A2063" t="str">
            <v>_</v>
          </cell>
        </row>
        <row r="2064">
          <cell r="A2064" t="str">
            <v>_</v>
          </cell>
        </row>
        <row r="2065">
          <cell r="A2065" t="str">
            <v>_</v>
          </cell>
        </row>
        <row r="2066">
          <cell r="A2066" t="str">
            <v>_</v>
          </cell>
        </row>
        <row r="2067">
          <cell r="A2067" t="str">
            <v>_</v>
          </cell>
        </row>
        <row r="2068">
          <cell r="A2068" t="str">
            <v>_</v>
          </cell>
        </row>
        <row r="2069">
          <cell r="A2069" t="str">
            <v>_</v>
          </cell>
        </row>
        <row r="2070">
          <cell r="A2070" t="str">
            <v>_</v>
          </cell>
        </row>
        <row r="2071">
          <cell r="A2071" t="str">
            <v>_</v>
          </cell>
        </row>
        <row r="2072">
          <cell r="A2072" t="str">
            <v>_</v>
          </cell>
        </row>
        <row r="2073">
          <cell r="A2073" t="str">
            <v>_</v>
          </cell>
        </row>
        <row r="2074">
          <cell r="A2074" t="str">
            <v>_</v>
          </cell>
        </row>
        <row r="2075">
          <cell r="A2075" t="str">
            <v>_</v>
          </cell>
        </row>
        <row r="2076">
          <cell r="A2076" t="str">
            <v>_</v>
          </cell>
        </row>
        <row r="2077">
          <cell r="A2077" t="str">
            <v>_</v>
          </cell>
        </row>
        <row r="2078">
          <cell r="A2078" t="str">
            <v>_</v>
          </cell>
        </row>
        <row r="2079">
          <cell r="A2079" t="str">
            <v>_</v>
          </cell>
        </row>
        <row r="2080">
          <cell r="A2080" t="str">
            <v>_</v>
          </cell>
        </row>
        <row r="2081">
          <cell r="A2081" t="str">
            <v>_</v>
          </cell>
        </row>
        <row r="2082">
          <cell r="A2082" t="str">
            <v>_</v>
          </cell>
        </row>
        <row r="2083">
          <cell r="A2083" t="str">
            <v>_</v>
          </cell>
        </row>
        <row r="2084">
          <cell r="A2084" t="str">
            <v>_</v>
          </cell>
        </row>
        <row r="2085">
          <cell r="A2085" t="str">
            <v>_</v>
          </cell>
        </row>
        <row r="2086">
          <cell r="A2086" t="str">
            <v>_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6">
          <cell r="G16" t="str">
            <v>оценка (2вар.)</v>
          </cell>
          <cell r="J16" t="str">
            <v>прогноз (2вар.)</v>
          </cell>
          <cell r="M16" t="str">
            <v>прогноз (2вар.)</v>
          </cell>
          <cell r="P16" t="str">
            <v>прогноз (2вар.)</v>
          </cell>
          <cell r="S16" t="str">
            <v>прогноз (2вар.)</v>
          </cell>
          <cell r="V16" t="str">
            <v>прогноз (2вар.)</v>
          </cell>
        </row>
        <row r="17">
          <cell r="G17">
            <v>0</v>
          </cell>
          <cell r="J17">
            <v>0</v>
          </cell>
          <cell r="M17">
            <v>0</v>
          </cell>
          <cell r="P17">
            <v>0</v>
          </cell>
          <cell r="S17">
            <v>0</v>
          </cell>
          <cell r="V17">
            <v>0</v>
          </cell>
        </row>
        <row r="18">
          <cell r="G18">
            <v>9300</v>
          </cell>
          <cell r="J18">
            <v>9450</v>
          </cell>
          <cell r="M18">
            <v>9500</v>
          </cell>
          <cell r="P18">
            <v>9500</v>
          </cell>
          <cell r="S18">
            <v>9500</v>
          </cell>
          <cell r="V18">
            <v>9500</v>
          </cell>
        </row>
        <row r="19">
          <cell r="G19">
            <v>339205921.92462915</v>
          </cell>
          <cell r="J19">
            <v>276684659.84851629</v>
          </cell>
          <cell r="M19">
            <v>237099231.27942562</v>
          </cell>
          <cell r="P19">
            <v>202476802.87230435</v>
          </cell>
          <cell r="S19">
            <v>188386004.4359917</v>
          </cell>
          <cell r="V19">
            <v>174332803.37921235</v>
          </cell>
        </row>
        <row r="20">
          <cell r="G20">
            <v>60431228.782704905</v>
          </cell>
          <cell r="J20">
            <v>66797737.774099998</v>
          </cell>
          <cell r="M20">
            <v>62089459.826666668</v>
          </cell>
          <cell r="P20">
            <v>58663564.38666667</v>
          </cell>
          <cell r="S20">
            <v>57148357.946666665</v>
          </cell>
          <cell r="V20">
            <v>52416743.506666668</v>
          </cell>
        </row>
        <row r="21">
          <cell r="G21">
            <v>0</v>
          </cell>
          <cell r="J21">
            <v>0</v>
          </cell>
          <cell r="M21">
            <v>0</v>
          </cell>
          <cell r="P21">
            <v>0</v>
          </cell>
          <cell r="S21">
            <v>0</v>
          </cell>
          <cell r="V21">
            <v>0</v>
          </cell>
        </row>
        <row r="22">
          <cell r="G22">
            <v>0</v>
          </cell>
          <cell r="J22">
            <v>0</v>
          </cell>
          <cell r="M22">
            <v>0</v>
          </cell>
          <cell r="P22">
            <v>0</v>
          </cell>
          <cell r="S22">
            <v>0</v>
          </cell>
          <cell r="V22">
            <v>0</v>
          </cell>
        </row>
        <row r="23">
          <cell r="G23">
            <v>8965</v>
          </cell>
          <cell r="J23">
            <v>8746.0499999999993</v>
          </cell>
          <cell r="M23">
            <v>7843.7999999999993</v>
          </cell>
          <cell r="P23">
            <v>7090</v>
          </cell>
          <cell r="S23">
            <v>6463.4</v>
          </cell>
          <cell r="V23">
            <v>5920.9</v>
          </cell>
        </row>
        <row r="24">
          <cell r="G24">
            <v>326981079.19512784</v>
          </cell>
          <cell r="J24">
            <v>256221819.37306535</v>
          </cell>
          <cell r="M24">
            <v>195987337.03869873</v>
          </cell>
          <cell r="P24">
            <v>151606634.16676122</v>
          </cell>
          <cell r="S24">
            <v>128951210.7944724</v>
          </cell>
          <cell r="V24">
            <v>109705727.34431495</v>
          </cell>
        </row>
        <row r="25">
          <cell r="G25">
            <v>33998632.782704905</v>
          </cell>
          <cell r="J25">
            <v>34796773.774099998</v>
          </cell>
          <cell r="M25">
            <v>31479340</v>
          </cell>
          <cell r="P25">
            <v>29991811</v>
          </cell>
          <cell r="S25">
            <v>28520637</v>
          </cell>
          <cell r="V25">
            <v>27269409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</row>
        <row r="27">
          <cell r="G27">
            <v>69615</v>
          </cell>
          <cell r="J27">
            <v>70837</v>
          </cell>
          <cell r="M27">
            <v>66013</v>
          </cell>
          <cell r="P27">
            <v>61813</v>
          </cell>
          <cell r="S27">
            <v>57771</v>
          </cell>
          <cell r="V27">
            <v>54884</v>
          </cell>
        </row>
        <row r="28">
          <cell r="G28">
            <v>3019042</v>
          </cell>
          <cell r="J28">
            <v>3100943</v>
          </cell>
          <cell r="M28">
            <v>2607856</v>
          </cell>
          <cell r="P28">
            <v>2399867</v>
          </cell>
          <cell r="S28">
            <v>2200766</v>
          </cell>
          <cell r="V28">
            <v>2036463</v>
          </cell>
        </row>
        <row r="29">
          <cell r="G29">
            <v>790</v>
          </cell>
          <cell r="J29">
            <v>797</v>
          </cell>
          <cell r="M29">
            <v>784.85</v>
          </cell>
          <cell r="P29">
            <v>789.15</v>
          </cell>
          <cell r="S29">
            <v>794.55</v>
          </cell>
          <cell r="V29">
            <v>799.35</v>
          </cell>
        </row>
        <row r="30">
          <cell r="G30">
            <v>406898</v>
          </cell>
          <cell r="J30">
            <v>451228</v>
          </cell>
          <cell r="M30">
            <v>390978</v>
          </cell>
          <cell r="P30">
            <v>375251</v>
          </cell>
          <cell r="S30">
            <v>364325</v>
          </cell>
          <cell r="V30">
            <v>357476</v>
          </cell>
        </row>
        <row r="31">
          <cell r="G31">
            <v>929.87</v>
          </cell>
          <cell r="J31">
            <v>922.7</v>
          </cell>
          <cell r="M31">
            <v>834</v>
          </cell>
          <cell r="P31">
            <v>780</v>
          </cell>
          <cell r="S31">
            <v>750</v>
          </cell>
          <cell r="V31">
            <v>730</v>
          </cell>
        </row>
        <row r="32">
          <cell r="G32">
            <v>527971.78298689995</v>
          </cell>
          <cell r="J32">
            <v>572587.29410000006</v>
          </cell>
          <cell r="M32">
            <v>556158</v>
          </cell>
          <cell r="P32">
            <v>540223</v>
          </cell>
          <cell r="S32">
            <v>524765</v>
          </cell>
          <cell r="V32">
            <v>509771</v>
          </cell>
        </row>
        <row r="33">
          <cell r="G33">
            <v>162.6</v>
          </cell>
          <cell r="J33">
            <v>160</v>
          </cell>
          <cell r="M33">
            <v>160</v>
          </cell>
          <cell r="P33">
            <v>160</v>
          </cell>
          <cell r="S33">
            <v>160</v>
          </cell>
          <cell r="V33">
            <v>160</v>
          </cell>
        </row>
        <row r="34">
          <cell r="G34">
            <v>81002.999717999992</v>
          </cell>
          <cell r="J34">
            <v>87688.48</v>
          </cell>
          <cell r="M34">
            <v>77166</v>
          </cell>
          <cell r="P34">
            <v>73658</v>
          </cell>
          <cell r="S34">
            <v>71028</v>
          </cell>
          <cell r="V34">
            <v>69274</v>
          </cell>
        </row>
        <row r="35">
          <cell r="G35">
            <v>924</v>
          </cell>
          <cell r="J35">
            <v>903</v>
          </cell>
          <cell r="M35">
            <v>910</v>
          </cell>
          <cell r="P35">
            <v>910</v>
          </cell>
          <cell r="S35">
            <v>905</v>
          </cell>
          <cell r="V35">
            <v>900</v>
          </cell>
        </row>
        <row r="36">
          <cell r="G36">
            <v>470</v>
          </cell>
          <cell r="J36">
            <v>470</v>
          </cell>
          <cell r="M36">
            <v>470</v>
          </cell>
          <cell r="P36">
            <v>470</v>
          </cell>
          <cell r="S36">
            <v>470</v>
          </cell>
          <cell r="V36">
            <v>470</v>
          </cell>
        </row>
        <row r="37">
          <cell r="G37">
            <v>400</v>
          </cell>
          <cell r="J37">
            <v>400</v>
          </cell>
          <cell r="M37">
            <v>400</v>
          </cell>
          <cell r="P37">
            <v>400</v>
          </cell>
          <cell r="S37">
            <v>400</v>
          </cell>
          <cell r="V37">
            <v>400</v>
          </cell>
        </row>
        <row r="38">
          <cell r="G38">
            <v>0</v>
          </cell>
          <cell r="J38">
            <v>0</v>
          </cell>
          <cell r="M38">
            <v>0</v>
          </cell>
          <cell r="P38">
            <v>0</v>
          </cell>
          <cell r="S38">
            <v>0</v>
          </cell>
          <cell r="V38">
            <v>0</v>
          </cell>
        </row>
        <row r="39">
          <cell r="G39">
            <v>111164</v>
          </cell>
          <cell r="J39">
            <v>118999</v>
          </cell>
          <cell r="M39">
            <v>105284</v>
          </cell>
          <cell r="P39">
            <v>100612</v>
          </cell>
          <cell r="S39">
            <v>96808</v>
          </cell>
          <cell r="V39">
            <v>94372</v>
          </cell>
        </row>
        <row r="40">
          <cell r="G40">
            <v>1440</v>
          </cell>
          <cell r="J40">
            <v>1446</v>
          </cell>
          <cell r="M40">
            <v>1382</v>
          </cell>
          <cell r="P40">
            <v>1302</v>
          </cell>
          <cell r="S40">
            <v>1225</v>
          </cell>
          <cell r="V40">
            <v>1155</v>
          </cell>
        </row>
        <row r="41">
          <cell r="G41">
            <v>6841999</v>
          </cell>
          <cell r="J41">
            <v>6167445</v>
          </cell>
          <cell r="M41">
            <v>5180654</v>
          </cell>
          <cell r="P41">
            <v>4662589</v>
          </cell>
          <cell r="S41">
            <v>4196330</v>
          </cell>
          <cell r="V41">
            <v>3776696</v>
          </cell>
        </row>
        <row r="42">
          <cell r="G42">
            <v>14978</v>
          </cell>
          <cell r="J42">
            <v>15152</v>
          </cell>
          <cell r="M42">
            <v>13827</v>
          </cell>
          <cell r="P42">
            <v>13211</v>
          </cell>
          <cell r="S42">
            <v>12631</v>
          </cell>
          <cell r="V42">
            <v>12073</v>
          </cell>
        </row>
        <row r="43">
          <cell r="G43">
            <v>8077194</v>
          </cell>
          <cell r="J43">
            <v>10610891</v>
          </cell>
          <cell r="M43">
            <v>9537990</v>
          </cell>
          <cell r="P43">
            <v>9005579</v>
          </cell>
          <cell r="S43">
            <v>8650900</v>
          </cell>
          <cell r="V43">
            <v>8245980</v>
          </cell>
        </row>
        <row r="44">
          <cell r="G44">
            <v>575</v>
          </cell>
          <cell r="J44">
            <v>586</v>
          </cell>
          <cell r="M44">
            <v>540</v>
          </cell>
          <cell r="P44">
            <v>540</v>
          </cell>
          <cell r="S44">
            <v>510</v>
          </cell>
          <cell r="V44">
            <v>480</v>
          </cell>
        </row>
        <row r="45">
          <cell r="G45">
            <v>260</v>
          </cell>
          <cell r="J45">
            <v>268</v>
          </cell>
          <cell r="M45">
            <v>260</v>
          </cell>
          <cell r="P45">
            <v>260</v>
          </cell>
          <cell r="S45">
            <v>260</v>
          </cell>
          <cell r="V45">
            <v>260</v>
          </cell>
        </row>
        <row r="46">
          <cell r="G46">
            <v>127</v>
          </cell>
          <cell r="J46">
            <v>134</v>
          </cell>
          <cell r="M46">
            <v>130</v>
          </cell>
          <cell r="P46">
            <v>130</v>
          </cell>
          <cell r="S46">
            <v>110</v>
          </cell>
          <cell r="V46">
            <v>90</v>
          </cell>
        </row>
        <row r="47">
          <cell r="G47">
            <v>95</v>
          </cell>
          <cell r="J47">
            <v>90</v>
          </cell>
          <cell r="M47">
            <v>60</v>
          </cell>
          <cell r="P47">
            <v>60</v>
          </cell>
          <cell r="S47">
            <v>60</v>
          </cell>
          <cell r="V47">
            <v>60</v>
          </cell>
        </row>
        <row r="48">
          <cell r="G48">
            <v>43</v>
          </cell>
          <cell r="J48">
            <v>44</v>
          </cell>
          <cell r="M48">
            <v>40</v>
          </cell>
          <cell r="P48">
            <v>40</v>
          </cell>
          <cell r="S48">
            <v>30</v>
          </cell>
          <cell r="V48">
            <v>20</v>
          </cell>
        </row>
        <row r="49">
          <cell r="G49">
            <v>50</v>
          </cell>
          <cell r="J49">
            <v>50</v>
          </cell>
          <cell r="M49">
            <v>50</v>
          </cell>
          <cell r="P49">
            <v>50</v>
          </cell>
          <cell r="S49">
            <v>50</v>
          </cell>
          <cell r="V49">
            <v>50</v>
          </cell>
        </row>
        <row r="50">
          <cell r="G50">
            <v>361305</v>
          </cell>
          <cell r="J50">
            <v>354160</v>
          </cell>
          <cell r="M50">
            <v>332329</v>
          </cell>
          <cell r="P50">
            <v>332329</v>
          </cell>
          <cell r="S50">
            <v>314509</v>
          </cell>
          <cell r="V50">
            <v>296690</v>
          </cell>
        </row>
        <row r="51">
          <cell r="G51">
            <v>535</v>
          </cell>
          <cell r="J51">
            <v>384</v>
          </cell>
          <cell r="M51">
            <v>382</v>
          </cell>
          <cell r="P51">
            <v>378</v>
          </cell>
          <cell r="S51">
            <v>363</v>
          </cell>
          <cell r="V51">
            <v>360</v>
          </cell>
        </row>
        <row r="52">
          <cell r="G52">
            <v>194</v>
          </cell>
          <cell r="J52">
            <v>188</v>
          </cell>
          <cell r="M52">
            <v>180</v>
          </cell>
          <cell r="P52">
            <v>180</v>
          </cell>
          <cell r="S52">
            <v>180</v>
          </cell>
          <cell r="V52">
            <v>180</v>
          </cell>
        </row>
        <row r="53">
          <cell r="G53">
            <v>60</v>
          </cell>
          <cell r="J53">
            <v>0</v>
          </cell>
          <cell r="M53">
            <v>0</v>
          </cell>
          <cell r="P53">
            <v>0</v>
          </cell>
          <cell r="S53">
            <v>0</v>
          </cell>
          <cell r="V53">
            <v>0</v>
          </cell>
        </row>
        <row r="54">
          <cell r="G54">
            <v>8</v>
          </cell>
          <cell r="J54">
            <v>10</v>
          </cell>
          <cell r="M54">
            <v>10</v>
          </cell>
          <cell r="P54">
            <v>10</v>
          </cell>
          <cell r="S54">
            <v>10</v>
          </cell>
          <cell r="V54">
            <v>10</v>
          </cell>
        </row>
        <row r="55">
          <cell r="G55">
            <v>10</v>
          </cell>
          <cell r="J55">
            <v>10</v>
          </cell>
          <cell r="M55">
            <v>10</v>
          </cell>
          <cell r="P55">
            <v>10</v>
          </cell>
          <cell r="S55">
            <v>10</v>
          </cell>
          <cell r="V55">
            <v>10</v>
          </cell>
        </row>
        <row r="56">
          <cell r="G56">
            <v>75</v>
          </cell>
          <cell r="J56">
            <v>40</v>
          </cell>
          <cell r="M56">
            <v>30</v>
          </cell>
          <cell r="P56">
            <v>30</v>
          </cell>
          <cell r="S56">
            <v>30</v>
          </cell>
          <cell r="V56">
            <v>30</v>
          </cell>
        </row>
        <row r="57">
          <cell r="G57">
            <v>153</v>
          </cell>
          <cell r="J57">
            <v>96</v>
          </cell>
          <cell r="M57">
            <v>95</v>
          </cell>
          <cell r="P57">
            <v>95</v>
          </cell>
          <cell r="S57">
            <v>90</v>
          </cell>
          <cell r="V57">
            <v>90</v>
          </cell>
        </row>
        <row r="58">
          <cell r="G58">
            <v>20</v>
          </cell>
          <cell r="J58">
            <v>10</v>
          </cell>
          <cell r="M58">
            <v>7</v>
          </cell>
          <cell r="P58">
            <v>3</v>
          </cell>
          <cell r="S58">
            <v>3</v>
          </cell>
          <cell r="V58">
            <v>0</v>
          </cell>
        </row>
        <row r="59">
          <cell r="G59">
            <v>15</v>
          </cell>
          <cell r="J59">
            <v>30</v>
          </cell>
          <cell r="M59">
            <v>0</v>
          </cell>
          <cell r="P59">
            <v>0</v>
          </cell>
          <cell r="S59">
            <v>0</v>
          </cell>
          <cell r="V59">
            <v>0</v>
          </cell>
        </row>
        <row r="60">
          <cell r="G60">
            <v>2329235</v>
          </cell>
          <cell r="J60">
            <v>1634621</v>
          </cell>
          <cell r="M60">
            <v>1465655</v>
          </cell>
          <cell r="P60">
            <v>1402855</v>
          </cell>
          <cell r="S60">
            <v>1349435</v>
          </cell>
          <cell r="V60">
            <v>1302335</v>
          </cell>
        </row>
        <row r="61">
          <cell r="G61">
            <v>2321</v>
          </cell>
          <cell r="J61">
            <v>1955</v>
          </cell>
          <cell r="M61">
            <v>1863</v>
          </cell>
          <cell r="P61">
            <v>1863</v>
          </cell>
          <cell r="S61">
            <v>1809</v>
          </cell>
          <cell r="V61">
            <v>1757</v>
          </cell>
        </row>
        <row r="62">
          <cell r="G62">
            <v>977239</v>
          </cell>
          <cell r="J62">
            <v>983031</v>
          </cell>
          <cell r="M62">
            <v>989434</v>
          </cell>
          <cell r="P62">
            <v>1003434</v>
          </cell>
          <cell r="S62">
            <v>934434</v>
          </cell>
          <cell r="V62">
            <v>886434</v>
          </cell>
        </row>
        <row r="63">
          <cell r="G63">
            <v>0</v>
          </cell>
          <cell r="J63">
            <v>0</v>
          </cell>
          <cell r="M63">
            <v>0</v>
          </cell>
          <cell r="P63">
            <v>0</v>
          </cell>
          <cell r="S63">
            <v>0</v>
          </cell>
          <cell r="V63">
            <v>0</v>
          </cell>
        </row>
        <row r="64">
          <cell r="G64">
            <v>0</v>
          </cell>
          <cell r="J64">
            <v>0</v>
          </cell>
          <cell r="M64">
            <v>0</v>
          </cell>
          <cell r="P64">
            <v>0</v>
          </cell>
          <cell r="S64">
            <v>0</v>
          </cell>
          <cell r="V64">
            <v>0</v>
          </cell>
        </row>
        <row r="65">
          <cell r="G65">
            <v>363</v>
          </cell>
          <cell r="J65">
            <v>357</v>
          </cell>
          <cell r="M65">
            <v>332</v>
          </cell>
          <cell r="P65">
            <v>318</v>
          </cell>
          <cell r="S65">
            <v>316</v>
          </cell>
          <cell r="V65">
            <v>311</v>
          </cell>
        </row>
        <row r="66">
          <cell r="G66">
            <v>6463157</v>
          </cell>
          <cell r="J66">
            <v>4104478</v>
          </cell>
          <cell r="M66">
            <v>4071201</v>
          </cell>
          <cell r="P66">
            <v>4227358</v>
          </cell>
          <cell r="S66">
            <v>4308676</v>
          </cell>
          <cell r="V66">
            <v>4334958</v>
          </cell>
        </row>
        <row r="67">
          <cell r="G67">
            <v>0</v>
          </cell>
          <cell r="J67">
            <v>0</v>
          </cell>
          <cell r="M67">
            <v>0</v>
          </cell>
          <cell r="P67">
            <v>0</v>
          </cell>
          <cell r="S67">
            <v>0</v>
          </cell>
          <cell r="V67">
            <v>0</v>
          </cell>
        </row>
        <row r="68">
          <cell r="G68">
            <v>1686136</v>
          </cell>
          <cell r="J68">
            <v>2641379</v>
          </cell>
          <cell r="M68">
            <v>2139130</v>
          </cell>
          <cell r="P68">
            <v>1968475</v>
          </cell>
          <cell r="S68">
            <v>1787166</v>
          </cell>
          <cell r="V68">
            <v>1684762</v>
          </cell>
        </row>
        <row r="69">
          <cell r="G69">
            <v>0</v>
          </cell>
          <cell r="J69">
            <v>0</v>
          </cell>
          <cell r="M69">
            <v>0</v>
          </cell>
          <cell r="P69">
            <v>0</v>
          </cell>
          <cell r="S69">
            <v>0</v>
          </cell>
          <cell r="V69">
            <v>0</v>
          </cell>
        </row>
        <row r="70">
          <cell r="G70">
            <v>676853</v>
          </cell>
          <cell r="J70">
            <v>1082132</v>
          </cell>
          <cell r="M70">
            <v>1232263</v>
          </cell>
          <cell r="P70">
            <v>1116495</v>
          </cell>
          <cell r="S70">
            <v>1003141</v>
          </cell>
          <cell r="V70">
            <v>943928</v>
          </cell>
        </row>
        <row r="71">
          <cell r="G71">
            <v>0</v>
          </cell>
          <cell r="J71">
            <v>0</v>
          </cell>
          <cell r="M71">
            <v>0</v>
          </cell>
          <cell r="P71">
            <v>0</v>
          </cell>
          <cell r="S71">
            <v>0</v>
          </cell>
          <cell r="V71">
            <v>0</v>
          </cell>
        </row>
        <row r="72">
          <cell r="G72">
            <v>882355</v>
          </cell>
          <cell r="J72">
            <v>1337270</v>
          </cell>
          <cell r="M72">
            <v>1244940</v>
          </cell>
          <cell r="P72">
            <v>1228850</v>
          </cell>
          <cell r="S72">
            <v>1216830</v>
          </cell>
          <cell r="V72">
            <v>1204410</v>
          </cell>
        </row>
        <row r="73">
          <cell r="G73">
            <v>0</v>
          </cell>
          <cell r="J73">
            <v>0</v>
          </cell>
          <cell r="M73">
            <v>0</v>
          </cell>
          <cell r="P73">
            <v>0</v>
          </cell>
          <cell r="S73">
            <v>0</v>
          </cell>
          <cell r="V73">
            <v>0</v>
          </cell>
        </row>
        <row r="74">
          <cell r="G74">
            <v>1557081</v>
          </cell>
          <cell r="J74">
            <v>1549921</v>
          </cell>
          <cell r="M74">
            <v>1548302</v>
          </cell>
          <cell r="P74">
            <v>1554236</v>
          </cell>
          <cell r="S74">
            <v>1501524</v>
          </cell>
          <cell r="V74">
            <v>1525860</v>
          </cell>
        </row>
        <row r="75">
          <cell r="G75">
            <v>0</v>
          </cell>
          <cell r="J75">
            <v>0</v>
          </cell>
          <cell r="M75">
            <v>0</v>
          </cell>
          <cell r="P75">
            <v>0</v>
          </cell>
          <cell r="S75">
            <v>0</v>
          </cell>
          <cell r="V75">
            <v>0</v>
          </cell>
        </row>
        <row r="76">
          <cell r="G76">
            <v>0</v>
          </cell>
          <cell r="J76">
            <v>0</v>
          </cell>
          <cell r="M76">
            <v>0</v>
          </cell>
          <cell r="P76">
            <v>0</v>
          </cell>
          <cell r="S76">
            <v>0</v>
          </cell>
          <cell r="V76">
            <v>0</v>
          </cell>
        </row>
        <row r="77">
          <cell r="G77">
            <v>0</v>
          </cell>
          <cell r="J77">
            <v>0</v>
          </cell>
          <cell r="M77">
            <v>0</v>
          </cell>
          <cell r="P77">
            <v>0</v>
          </cell>
          <cell r="S77">
            <v>0</v>
          </cell>
          <cell r="V77">
            <v>0</v>
          </cell>
        </row>
        <row r="78">
          <cell r="G78">
            <v>335</v>
          </cell>
          <cell r="J78">
            <v>703.95</v>
          </cell>
          <cell r="M78">
            <v>1656.2</v>
          </cell>
          <cell r="P78">
            <v>2410</v>
          </cell>
          <cell r="S78">
            <v>3036.6</v>
          </cell>
          <cell r="V78">
            <v>3579.1</v>
          </cell>
        </row>
        <row r="79">
          <cell r="G79">
            <v>12224842.72950126</v>
          </cell>
          <cell r="J79">
            <v>20462840.475450944</v>
          </cell>
          <cell r="M79">
            <v>40980694.507571116</v>
          </cell>
          <cell r="P79">
            <v>50828307.759208858</v>
          </cell>
          <cell r="S79">
            <v>59472067.178815752</v>
          </cell>
          <cell r="V79">
            <v>64746588.725907452</v>
          </cell>
        </row>
        <row r="80">
          <cell r="G80">
            <v>26432596</v>
          </cell>
          <cell r="J80">
            <v>27747459</v>
          </cell>
          <cell r="M80">
            <v>27334619.826666668</v>
          </cell>
          <cell r="P80">
            <v>25993753.386666667</v>
          </cell>
          <cell r="S80">
            <v>24500620.946666665</v>
          </cell>
          <cell r="V80">
            <v>21421534.506666668</v>
          </cell>
        </row>
        <row r="81">
          <cell r="G81">
            <v>0</v>
          </cell>
          <cell r="J81">
            <v>0</v>
          </cell>
          <cell r="M81">
            <v>0</v>
          </cell>
          <cell r="P81">
            <v>0</v>
          </cell>
          <cell r="S81">
            <v>0</v>
          </cell>
          <cell r="V81">
            <v>0</v>
          </cell>
        </row>
        <row r="82">
          <cell r="G82">
            <v>208</v>
          </cell>
          <cell r="J82">
            <v>144</v>
          </cell>
          <cell r="M82">
            <v>124</v>
          </cell>
          <cell r="P82">
            <v>118</v>
          </cell>
          <cell r="S82">
            <v>112</v>
          </cell>
          <cell r="V82">
            <v>106</v>
          </cell>
        </row>
        <row r="83">
          <cell r="G83">
            <v>208</v>
          </cell>
          <cell r="J83">
            <v>144</v>
          </cell>
          <cell r="M83">
            <v>124</v>
          </cell>
          <cell r="P83">
            <v>118</v>
          </cell>
          <cell r="S83">
            <v>112</v>
          </cell>
          <cell r="V83">
            <v>106</v>
          </cell>
        </row>
        <row r="84">
          <cell r="G84">
            <v>5480817</v>
          </cell>
          <cell r="J84">
            <v>4353068</v>
          </cell>
          <cell r="M84">
            <v>3825226.8266666667</v>
          </cell>
          <cell r="P84">
            <v>3665293.3866666667</v>
          </cell>
          <cell r="S84">
            <v>3505359.9466666668</v>
          </cell>
          <cell r="V84">
            <v>3345426.5066666668</v>
          </cell>
        </row>
        <row r="85">
          <cell r="G85">
            <v>265</v>
          </cell>
          <cell r="J85">
            <v>210</v>
          </cell>
          <cell r="M85">
            <v>220</v>
          </cell>
          <cell r="P85">
            <v>210</v>
          </cell>
          <cell r="S85">
            <v>210</v>
          </cell>
          <cell r="V85">
            <v>210</v>
          </cell>
        </row>
        <row r="86">
          <cell r="G86">
            <v>265</v>
          </cell>
          <cell r="J86">
            <v>210</v>
          </cell>
          <cell r="M86">
            <v>220</v>
          </cell>
          <cell r="P86">
            <v>210</v>
          </cell>
          <cell r="S86">
            <v>210</v>
          </cell>
          <cell r="V86">
            <v>210</v>
          </cell>
        </row>
        <row r="87">
          <cell r="G87">
            <v>699614</v>
          </cell>
          <cell r="J87">
            <v>645136</v>
          </cell>
          <cell r="M87">
            <v>674260</v>
          </cell>
          <cell r="P87">
            <v>674260</v>
          </cell>
          <cell r="S87">
            <v>674260</v>
          </cell>
          <cell r="V87">
            <v>674260</v>
          </cell>
        </row>
        <row r="88">
          <cell r="G88">
            <v>231</v>
          </cell>
          <cell r="J88">
            <v>220</v>
          </cell>
          <cell r="M88">
            <v>173</v>
          </cell>
          <cell r="P88">
            <v>154</v>
          </cell>
          <cell r="S88">
            <v>142</v>
          </cell>
          <cell r="V88">
            <v>135</v>
          </cell>
        </row>
        <row r="89">
          <cell r="G89">
            <v>8</v>
          </cell>
          <cell r="J89">
            <v>70</v>
          </cell>
          <cell r="M89">
            <v>70</v>
          </cell>
          <cell r="P89">
            <v>70</v>
          </cell>
          <cell r="S89">
            <v>70</v>
          </cell>
          <cell r="V89">
            <v>70</v>
          </cell>
        </row>
        <row r="90">
          <cell r="G90">
            <v>10423235</v>
          </cell>
          <cell r="J90">
            <v>14107172</v>
          </cell>
          <cell r="M90">
            <v>14493705</v>
          </cell>
          <cell r="P90">
            <v>13249150</v>
          </cell>
          <cell r="S90">
            <v>12105601</v>
          </cell>
          <cell r="V90">
            <v>10196648</v>
          </cell>
        </row>
        <row r="91">
          <cell r="G91">
            <v>55</v>
          </cell>
          <cell r="J91">
            <v>15</v>
          </cell>
          <cell r="M91">
            <v>0</v>
          </cell>
          <cell r="P91">
            <v>0</v>
          </cell>
          <cell r="S91">
            <v>0</v>
          </cell>
          <cell r="V91">
            <v>0</v>
          </cell>
        </row>
        <row r="92">
          <cell r="G92">
            <v>2122473</v>
          </cell>
          <cell r="J92">
            <v>957633</v>
          </cell>
          <cell r="M92">
            <v>0</v>
          </cell>
          <cell r="P92">
            <v>0</v>
          </cell>
          <cell r="S92">
            <v>0</v>
          </cell>
          <cell r="V92">
            <v>0</v>
          </cell>
        </row>
        <row r="93">
          <cell r="G93">
            <v>0</v>
          </cell>
          <cell r="J93">
            <v>0</v>
          </cell>
          <cell r="M93">
            <v>0</v>
          </cell>
          <cell r="P93">
            <v>0</v>
          </cell>
          <cell r="S93">
            <v>0</v>
          </cell>
          <cell r="V93">
            <v>0</v>
          </cell>
        </row>
        <row r="94">
          <cell r="G94">
            <v>7534993</v>
          </cell>
          <cell r="J94">
            <v>7519163</v>
          </cell>
          <cell r="M94">
            <v>5613078</v>
          </cell>
          <cell r="P94">
            <v>5500000</v>
          </cell>
          <cell r="S94">
            <v>5600000</v>
          </cell>
          <cell r="V94">
            <v>5200000</v>
          </cell>
        </row>
        <row r="95">
          <cell r="G95">
            <v>0</v>
          </cell>
          <cell r="J95">
            <v>0</v>
          </cell>
          <cell r="M95">
            <v>0</v>
          </cell>
          <cell r="P95">
            <v>0</v>
          </cell>
          <cell r="S95">
            <v>0</v>
          </cell>
          <cell r="V95">
            <v>0</v>
          </cell>
        </row>
        <row r="96">
          <cell r="G96">
            <v>2293937</v>
          </cell>
          <cell r="J96">
            <v>1122920</v>
          </cell>
          <cell r="M96">
            <v>2728350</v>
          </cell>
          <cell r="P96">
            <v>2905050</v>
          </cell>
          <cell r="S96">
            <v>2615400</v>
          </cell>
          <cell r="V96">
            <v>2005200</v>
          </cell>
        </row>
        <row r="97">
          <cell r="G97">
            <v>0</v>
          </cell>
          <cell r="J97">
            <v>0</v>
          </cell>
          <cell r="M97">
            <v>0</v>
          </cell>
          <cell r="P97">
            <v>0</v>
          </cell>
          <cell r="S97">
            <v>0</v>
          </cell>
          <cell r="V97">
            <v>0</v>
          </cell>
        </row>
        <row r="98">
          <cell r="G98">
            <v>0</v>
          </cell>
          <cell r="J98">
            <v>8.1</v>
          </cell>
          <cell r="M98">
            <v>17.5</v>
          </cell>
          <cell r="P98">
            <v>20.8</v>
          </cell>
          <cell r="S98">
            <v>17.5</v>
          </cell>
          <cell r="V98">
            <v>18.5</v>
          </cell>
        </row>
        <row r="99">
          <cell r="G99">
            <v>0</v>
          </cell>
          <cell r="J99">
            <v>0</v>
          </cell>
          <cell r="M99">
            <v>0</v>
          </cell>
          <cell r="P99">
            <v>0</v>
          </cell>
          <cell r="S99">
            <v>0</v>
          </cell>
          <cell r="V99">
            <v>0</v>
          </cell>
        </row>
        <row r="100">
          <cell r="G100">
            <v>0</v>
          </cell>
          <cell r="J100">
            <v>4253505</v>
          </cell>
          <cell r="M100">
            <v>3275500</v>
          </cell>
          <cell r="P100">
            <v>2678000</v>
          </cell>
          <cell r="S100">
            <v>4127100</v>
          </cell>
          <cell r="V100">
            <v>3725800</v>
          </cell>
        </row>
        <row r="101">
          <cell r="G101">
            <v>0</v>
          </cell>
          <cell r="J101">
            <v>0</v>
          </cell>
          <cell r="M101">
            <v>0</v>
          </cell>
          <cell r="P101">
            <v>0</v>
          </cell>
          <cell r="S101">
            <v>0</v>
          </cell>
          <cell r="V101">
            <v>0</v>
          </cell>
        </row>
        <row r="102">
          <cell r="G102">
            <v>8</v>
          </cell>
          <cell r="J102">
            <v>15</v>
          </cell>
          <cell r="M102">
            <v>14</v>
          </cell>
          <cell r="P102">
            <v>12</v>
          </cell>
          <cell r="S102">
            <v>5</v>
          </cell>
          <cell r="V102">
            <v>5</v>
          </cell>
        </row>
        <row r="103">
          <cell r="G103">
            <v>1729830</v>
          </cell>
          <cell r="J103">
            <v>3104449</v>
          </cell>
          <cell r="M103">
            <v>2780500</v>
          </cell>
          <cell r="P103">
            <v>2398000</v>
          </cell>
          <cell r="S103">
            <v>1165000</v>
          </cell>
          <cell r="V103">
            <v>1165000</v>
          </cell>
        </row>
        <row r="104">
          <cell r="G104">
            <v>0</v>
          </cell>
          <cell r="J104">
            <v>0</v>
          </cell>
          <cell r="M104">
            <v>0</v>
          </cell>
          <cell r="P104">
            <v>0</v>
          </cell>
          <cell r="S104">
            <v>0</v>
          </cell>
          <cell r="V104">
            <v>0</v>
          </cell>
        </row>
        <row r="105">
          <cell r="G105">
            <v>680</v>
          </cell>
          <cell r="J105">
            <v>1650</v>
          </cell>
          <cell r="M105">
            <v>800</v>
          </cell>
          <cell r="P105">
            <v>800</v>
          </cell>
          <cell r="S105">
            <v>200</v>
          </cell>
          <cell r="V105">
            <v>100</v>
          </cell>
        </row>
        <row r="106">
          <cell r="G106">
            <v>410</v>
          </cell>
          <cell r="J106">
            <v>70</v>
          </cell>
          <cell r="M106">
            <v>150</v>
          </cell>
          <cell r="P106">
            <v>150</v>
          </cell>
          <cell r="S106">
            <v>150</v>
          </cell>
          <cell r="V106">
            <v>150</v>
          </cell>
        </row>
        <row r="107">
          <cell r="G107">
            <v>1474000</v>
          </cell>
          <cell r="J107">
            <v>1149056</v>
          </cell>
          <cell r="M107">
            <v>495000</v>
          </cell>
          <cell r="P107">
            <v>280000</v>
          </cell>
          <cell r="S107">
            <v>100000</v>
          </cell>
          <cell r="V107">
            <v>50000</v>
          </cell>
        </row>
        <row r="108">
          <cell r="G108">
            <v>0</v>
          </cell>
          <cell r="J108">
            <v>0</v>
          </cell>
          <cell r="M108">
            <v>0</v>
          </cell>
          <cell r="P108">
            <v>0</v>
          </cell>
          <cell r="S108">
            <v>15</v>
          </cell>
          <cell r="V108">
            <v>20</v>
          </cell>
        </row>
        <row r="109">
          <cell r="G109">
            <v>0</v>
          </cell>
          <cell r="J109">
            <v>0</v>
          </cell>
          <cell r="M109">
            <v>0</v>
          </cell>
          <cell r="P109">
            <v>0</v>
          </cell>
          <cell r="S109">
            <v>1662100</v>
          </cell>
          <cell r="V109">
            <v>2110800</v>
          </cell>
        </row>
        <row r="110">
          <cell r="G110">
            <v>0</v>
          </cell>
          <cell r="J110">
            <v>0</v>
          </cell>
          <cell r="M110">
            <v>0</v>
          </cell>
          <cell r="P110">
            <v>0</v>
          </cell>
          <cell r="S110">
            <v>0</v>
          </cell>
          <cell r="V110">
            <v>0</v>
          </cell>
        </row>
        <row r="111">
          <cell r="G111">
            <v>0</v>
          </cell>
          <cell r="J111">
            <v>0</v>
          </cell>
          <cell r="M111">
            <v>0</v>
          </cell>
          <cell r="P111">
            <v>0</v>
          </cell>
          <cell r="S111">
            <v>1200000</v>
          </cell>
          <cell r="V111">
            <v>400000</v>
          </cell>
        </row>
        <row r="112">
          <cell r="G112">
            <v>0</v>
          </cell>
          <cell r="J112">
            <v>0</v>
          </cell>
          <cell r="M112">
            <v>0</v>
          </cell>
          <cell r="P112">
            <v>0</v>
          </cell>
          <cell r="S112">
            <v>0</v>
          </cell>
          <cell r="V112">
            <v>0</v>
          </cell>
        </row>
        <row r="113">
          <cell r="G113">
            <v>2150</v>
          </cell>
          <cell r="J113">
            <v>300</v>
          </cell>
          <cell r="M113">
            <v>300</v>
          </cell>
          <cell r="P113">
            <v>300</v>
          </cell>
          <cell r="S113">
            <v>300</v>
          </cell>
          <cell r="V113">
            <v>300</v>
          </cell>
        </row>
        <row r="114">
          <cell r="G114">
            <v>0</v>
          </cell>
          <cell r="J114">
            <v>0</v>
          </cell>
          <cell r="M114">
            <v>0</v>
          </cell>
          <cell r="P114">
            <v>0</v>
          </cell>
          <cell r="S114">
            <v>0</v>
          </cell>
          <cell r="V114">
            <v>0</v>
          </cell>
        </row>
        <row r="115">
          <cell r="G115">
            <v>0</v>
          </cell>
          <cell r="J115">
            <v>0</v>
          </cell>
          <cell r="M115">
            <v>0</v>
          </cell>
          <cell r="P115">
            <v>0</v>
          </cell>
          <cell r="S115">
            <v>0</v>
          </cell>
          <cell r="V115">
            <v>0</v>
          </cell>
        </row>
        <row r="116">
          <cell r="G116">
            <v>0</v>
          </cell>
          <cell r="J116">
            <v>0</v>
          </cell>
          <cell r="M116">
            <v>0</v>
          </cell>
          <cell r="P116">
            <v>0</v>
          </cell>
          <cell r="S116">
            <v>0</v>
          </cell>
          <cell r="V116">
            <v>0</v>
          </cell>
        </row>
        <row r="117">
          <cell r="G117">
            <v>0</v>
          </cell>
          <cell r="J117">
            <v>0</v>
          </cell>
          <cell r="M117">
            <v>0</v>
          </cell>
          <cell r="P117">
            <v>0</v>
          </cell>
          <cell r="S117">
            <v>0</v>
          </cell>
          <cell r="V117">
            <v>0</v>
          </cell>
        </row>
        <row r="118">
          <cell r="G118">
            <v>0</v>
          </cell>
          <cell r="J118">
            <v>0</v>
          </cell>
          <cell r="M118">
            <v>0</v>
          </cell>
          <cell r="P118">
            <v>0</v>
          </cell>
          <cell r="S118">
            <v>0</v>
          </cell>
          <cell r="V118">
            <v>0</v>
          </cell>
        </row>
        <row r="119">
          <cell r="G119">
            <v>0</v>
          </cell>
          <cell r="J119">
            <v>0</v>
          </cell>
          <cell r="M119">
            <v>0</v>
          </cell>
          <cell r="P119">
            <v>0</v>
          </cell>
          <cell r="S119">
            <v>0</v>
          </cell>
          <cell r="V119">
            <v>0</v>
          </cell>
        </row>
        <row r="120">
          <cell r="G120">
            <v>0</v>
          </cell>
          <cell r="J120">
            <v>0</v>
          </cell>
          <cell r="M120">
            <v>0</v>
          </cell>
          <cell r="P120">
            <v>0</v>
          </cell>
          <cell r="S120">
            <v>0</v>
          </cell>
          <cell r="V120">
            <v>0</v>
          </cell>
        </row>
        <row r="121">
          <cell r="G121">
            <v>0</v>
          </cell>
          <cell r="J121">
            <v>0</v>
          </cell>
          <cell r="M121">
            <v>0</v>
          </cell>
          <cell r="P121">
            <v>0</v>
          </cell>
          <cell r="S121">
            <v>0</v>
          </cell>
          <cell r="V121">
            <v>0</v>
          </cell>
        </row>
        <row r="122">
          <cell r="G122">
            <v>0</v>
          </cell>
          <cell r="J122">
            <v>0</v>
          </cell>
          <cell r="M122">
            <v>0</v>
          </cell>
          <cell r="P122">
            <v>0</v>
          </cell>
          <cell r="S122">
            <v>0</v>
          </cell>
          <cell r="V122">
            <v>0</v>
          </cell>
        </row>
        <row r="123">
          <cell r="G123">
            <v>0</v>
          </cell>
          <cell r="J123">
            <v>0</v>
          </cell>
          <cell r="M123">
            <v>0</v>
          </cell>
          <cell r="P123">
            <v>0</v>
          </cell>
          <cell r="S123">
            <v>0</v>
          </cell>
          <cell r="V123">
            <v>0</v>
          </cell>
        </row>
        <row r="124">
          <cell r="G124">
            <v>0</v>
          </cell>
          <cell r="J124">
            <v>0</v>
          </cell>
          <cell r="M124">
            <v>0</v>
          </cell>
          <cell r="P124">
            <v>0</v>
          </cell>
          <cell r="S124">
            <v>0</v>
          </cell>
          <cell r="V124">
            <v>0</v>
          </cell>
        </row>
        <row r="125">
          <cell r="G125">
            <v>0</v>
          </cell>
          <cell r="J125">
            <v>0</v>
          </cell>
          <cell r="M125">
            <v>0</v>
          </cell>
          <cell r="P125">
            <v>0</v>
          </cell>
          <cell r="S125">
            <v>0</v>
          </cell>
          <cell r="V125">
            <v>0</v>
          </cell>
        </row>
        <row r="126">
          <cell r="G126">
            <v>0</v>
          </cell>
          <cell r="J126">
            <v>0</v>
          </cell>
          <cell r="M126">
            <v>0</v>
          </cell>
          <cell r="P126">
            <v>0</v>
          </cell>
          <cell r="S126">
            <v>0</v>
          </cell>
          <cell r="V126">
            <v>0</v>
          </cell>
        </row>
        <row r="127">
          <cell r="G127">
            <v>0</v>
          </cell>
          <cell r="J127">
            <v>0</v>
          </cell>
          <cell r="M127">
            <v>0</v>
          </cell>
          <cell r="P127">
            <v>0</v>
          </cell>
          <cell r="S127">
            <v>0</v>
          </cell>
          <cell r="V127">
            <v>0</v>
          </cell>
        </row>
        <row r="128">
          <cell r="G128">
            <v>0</v>
          </cell>
          <cell r="J128">
            <v>0</v>
          </cell>
          <cell r="M128">
            <v>0</v>
          </cell>
          <cell r="P128">
            <v>0</v>
          </cell>
          <cell r="S128">
            <v>0</v>
          </cell>
          <cell r="V128">
            <v>0</v>
          </cell>
        </row>
        <row r="129">
          <cell r="G129">
            <v>0</v>
          </cell>
          <cell r="J129">
            <v>0</v>
          </cell>
          <cell r="M129">
            <v>0</v>
          </cell>
          <cell r="P129">
            <v>0</v>
          </cell>
          <cell r="S129">
            <v>0</v>
          </cell>
          <cell r="V129">
            <v>0</v>
          </cell>
        </row>
        <row r="130">
          <cell r="G130">
            <v>0</v>
          </cell>
          <cell r="J130">
            <v>0</v>
          </cell>
          <cell r="M130">
            <v>0</v>
          </cell>
          <cell r="P130">
            <v>0</v>
          </cell>
          <cell r="S130">
            <v>0</v>
          </cell>
          <cell r="V130">
            <v>0</v>
          </cell>
        </row>
        <row r="131">
          <cell r="G131">
            <v>0</v>
          </cell>
          <cell r="J131">
            <v>0</v>
          </cell>
          <cell r="M131">
            <v>0</v>
          </cell>
          <cell r="P131">
            <v>0</v>
          </cell>
          <cell r="S131">
            <v>0</v>
          </cell>
          <cell r="V131">
            <v>0</v>
          </cell>
        </row>
        <row r="132">
          <cell r="G132">
            <v>0</v>
          </cell>
          <cell r="J132">
            <v>0</v>
          </cell>
          <cell r="M132">
            <v>0</v>
          </cell>
          <cell r="P132">
            <v>0</v>
          </cell>
          <cell r="S132">
            <v>0</v>
          </cell>
          <cell r="V132">
            <v>0</v>
          </cell>
        </row>
        <row r="133">
          <cell r="G133">
            <v>0</v>
          </cell>
          <cell r="J133">
            <v>0</v>
          </cell>
          <cell r="M133">
            <v>0</v>
          </cell>
          <cell r="P133">
            <v>0</v>
          </cell>
          <cell r="S133">
            <v>0</v>
          </cell>
          <cell r="V133">
            <v>0</v>
          </cell>
        </row>
        <row r="134">
          <cell r="G134">
            <v>0</v>
          </cell>
          <cell r="J134">
            <v>0</v>
          </cell>
          <cell r="M134">
            <v>0</v>
          </cell>
          <cell r="P134">
            <v>0</v>
          </cell>
          <cell r="S134">
            <v>0</v>
          </cell>
          <cell r="V134">
            <v>0</v>
          </cell>
        </row>
        <row r="135">
          <cell r="G135">
            <v>0</v>
          </cell>
          <cell r="J135">
            <v>0</v>
          </cell>
          <cell r="M135">
            <v>0</v>
          </cell>
          <cell r="P135">
            <v>0</v>
          </cell>
          <cell r="S135">
            <v>0</v>
          </cell>
          <cell r="V135">
            <v>0</v>
          </cell>
        </row>
        <row r="136">
          <cell r="G136">
            <v>0</v>
          </cell>
          <cell r="J136">
            <v>0</v>
          </cell>
          <cell r="M136">
            <v>0</v>
          </cell>
          <cell r="P136">
            <v>0</v>
          </cell>
          <cell r="S136">
            <v>0</v>
          </cell>
          <cell r="V136">
            <v>0</v>
          </cell>
        </row>
        <row r="137">
          <cell r="G137">
            <v>0</v>
          </cell>
          <cell r="J137">
            <v>0</v>
          </cell>
          <cell r="M137">
            <v>0</v>
          </cell>
          <cell r="P137">
            <v>0</v>
          </cell>
          <cell r="S137">
            <v>0</v>
          </cell>
          <cell r="V137">
            <v>0</v>
          </cell>
        </row>
        <row r="138">
          <cell r="G138">
            <v>0</v>
          </cell>
          <cell r="J138">
            <v>0</v>
          </cell>
          <cell r="M138">
            <v>0</v>
          </cell>
          <cell r="P138">
            <v>0</v>
          </cell>
          <cell r="S138">
            <v>0</v>
          </cell>
          <cell r="V138">
            <v>0</v>
          </cell>
        </row>
        <row r="139">
          <cell r="G139">
            <v>0</v>
          </cell>
          <cell r="J139">
            <v>0</v>
          </cell>
          <cell r="M139">
            <v>0</v>
          </cell>
          <cell r="P139">
            <v>0</v>
          </cell>
          <cell r="S139">
            <v>0</v>
          </cell>
          <cell r="V139">
            <v>0</v>
          </cell>
        </row>
        <row r="140">
          <cell r="G140">
            <v>0</v>
          </cell>
          <cell r="J140">
            <v>0</v>
          </cell>
          <cell r="M140">
            <v>0</v>
          </cell>
          <cell r="P140">
            <v>0</v>
          </cell>
          <cell r="S140">
            <v>0</v>
          </cell>
          <cell r="V140">
            <v>0</v>
          </cell>
        </row>
        <row r="141">
          <cell r="G141">
            <v>0</v>
          </cell>
          <cell r="J141">
            <v>0</v>
          </cell>
          <cell r="M141">
            <v>0</v>
          </cell>
          <cell r="P141">
            <v>0</v>
          </cell>
          <cell r="S141">
            <v>0</v>
          </cell>
          <cell r="V141">
            <v>0</v>
          </cell>
        </row>
        <row r="142">
          <cell r="G142">
            <v>0</v>
          </cell>
          <cell r="J142">
            <v>0</v>
          </cell>
          <cell r="M142">
            <v>0</v>
          </cell>
          <cell r="P142">
            <v>0</v>
          </cell>
          <cell r="S142">
            <v>0</v>
          </cell>
          <cell r="V142">
            <v>0</v>
          </cell>
        </row>
        <row r="143">
          <cell r="G143">
            <v>0</v>
          </cell>
          <cell r="J143">
            <v>0</v>
          </cell>
          <cell r="M143">
            <v>0</v>
          </cell>
          <cell r="P143">
            <v>0</v>
          </cell>
          <cell r="S143">
            <v>0</v>
          </cell>
          <cell r="V143">
            <v>0</v>
          </cell>
        </row>
        <row r="144">
          <cell r="G144">
            <v>0</v>
          </cell>
          <cell r="J144">
            <v>0</v>
          </cell>
          <cell r="M144">
            <v>0</v>
          </cell>
          <cell r="P144">
            <v>0</v>
          </cell>
          <cell r="S144">
            <v>0</v>
          </cell>
          <cell r="V144">
            <v>0</v>
          </cell>
        </row>
        <row r="145">
          <cell r="G145">
            <v>0</v>
          </cell>
          <cell r="J145">
            <v>0</v>
          </cell>
          <cell r="M145">
            <v>0</v>
          </cell>
          <cell r="P145">
            <v>0</v>
          </cell>
          <cell r="S145">
            <v>0</v>
          </cell>
          <cell r="V145">
            <v>0</v>
          </cell>
        </row>
        <row r="146">
          <cell r="G146">
            <v>0</v>
          </cell>
          <cell r="J146">
            <v>0</v>
          </cell>
          <cell r="M146">
            <v>0</v>
          </cell>
          <cell r="P146">
            <v>0</v>
          </cell>
          <cell r="S146">
            <v>0</v>
          </cell>
          <cell r="V146">
            <v>0</v>
          </cell>
        </row>
        <row r="147">
          <cell r="G147">
            <v>0</v>
          </cell>
          <cell r="J147">
            <v>0</v>
          </cell>
          <cell r="M147">
            <v>0</v>
          </cell>
          <cell r="P147">
            <v>0</v>
          </cell>
          <cell r="S147">
            <v>0</v>
          </cell>
          <cell r="V147">
            <v>0</v>
          </cell>
        </row>
        <row r="148">
          <cell r="G148">
            <v>0</v>
          </cell>
          <cell r="J148">
            <v>0</v>
          </cell>
          <cell r="M148">
            <v>0</v>
          </cell>
          <cell r="P148">
            <v>0</v>
          </cell>
          <cell r="S148">
            <v>0</v>
          </cell>
          <cell r="V148">
            <v>0</v>
          </cell>
        </row>
        <row r="149">
          <cell r="G149">
            <v>0</v>
          </cell>
          <cell r="J149">
            <v>0</v>
          </cell>
          <cell r="M149">
            <v>0</v>
          </cell>
          <cell r="P149">
            <v>0</v>
          </cell>
          <cell r="S149">
            <v>0</v>
          </cell>
          <cell r="V149">
            <v>0</v>
          </cell>
        </row>
        <row r="150">
          <cell r="G150">
            <v>0</v>
          </cell>
          <cell r="J150">
            <v>0</v>
          </cell>
          <cell r="M150">
            <v>0</v>
          </cell>
          <cell r="P150">
            <v>0</v>
          </cell>
          <cell r="S150">
            <v>0</v>
          </cell>
          <cell r="V150">
            <v>0</v>
          </cell>
        </row>
        <row r="151">
          <cell r="G151">
            <v>0</v>
          </cell>
          <cell r="J151">
            <v>0</v>
          </cell>
          <cell r="M151">
            <v>0</v>
          </cell>
          <cell r="P151">
            <v>0</v>
          </cell>
          <cell r="S151">
            <v>0</v>
          </cell>
          <cell r="V151">
            <v>0</v>
          </cell>
        </row>
        <row r="152">
          <cell r="G152">
            <v>0</v>
          </cell>
          <cell r="J152">
            <v>0</v>
          </cell>
          <cell r="M152">
            <v>0</v>
          </cell>
          <cell r="P152">
            <v>0</v>
          </cell>
          <cell r="S152">
            <v>0</v>
          </cell>
          <cell r="V152">
            <v>0</v>
          </cell>
        </row>
        <row r="153">
          <cell r="G153">
            <v>0</v>
          </cell>
          <cell r="J153">
            <v>0</v>
          </cell>
          <cell r="M153">
            <v>0</v>
          </cell>
          <cell r="P153">
            <v>0</v>
          </cell>
          <cell r="S153">
            <v>0</v>
          </cell>
          <cell r="V153">
            <v>0</v>
          </cell>
        </row>
        <row r="154">
          <cell r="G154">
            <v>0</v>
          </cell>
          <cell r="J154">
            <v>0</v>
          </cell>
          <cell r="M154">
            <v>0</v>
          </cell>
          <cell r="P154">
            <v>0</v>
          </cell>
          <cell r="S154">
            <v>0</v>
          </cell>
          <cell r="V154">
            <v>0</v>
          </cell>
        </row>
        <row r="155">
          <cell r="G155">
            <v>0</v>
          </cell>
          <cell r="J155">
            <v>0</v>
          </cell>
          <cell r="M155">
            <v>0</v>
          </cell>
          <cell r="P155">
            <v>0</v>
          </cell>
          <cell r="S155">
            <v>0</v>
          </cell>
          <cell r="V155">
            <v>0</v>
          </cell>
        </row>
        <row r="156">
          <cell r="G156">
            <v>0</v>
          </cell>
          <cell r="J156">
            <v>0</v>
          </cell>
          <cell r="M156">
            <v>0</v>
          </cell>
          <cell r="P156">
            <v>0</v>
          </cell>
          <cell r="S156">
            <v>0</v>
          </cell>
          <cell r="V156">
            <v>0</v>
          </cell>
        </row>
        <row r="157">
          <cell r="G157">
            <v>0</v>
          </cell>
          <cell r="J157">
            <v>0</v>
          </cell>
          <cell r="M157">
            <v>0</v>
          </cell>
          <cell r="P157">
            <v>0</v>
          </cell>
          <cell r="S157">
            <v>0</v>
          </cell>
          <cell r="V157">
            <v>0</v>
          </cell>
        </row>
        <row r="158">
          <cell r="G158">
            <v>0</v>
          </cell>
          <cell r="J158">
            <v>0</v>
          </cell>
          <cell r="M158">
            <v>0</v>
          </cell>
          <cell r="P158">
            <v>0</v>
          </cell>
          <cell r="S158">
            <v>0</v>
          </cell>
          <cell r="V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  <cell r="P159">
            <v>0</v>
          </cell>
          <cell r="S159">
            <v>0</v>
          </cell>
          <cell r="V159">
            <v>0</v>
          </cell>
        </row>
        <row r="160">
          <cell r="G160">
            <v>0</v>
          </cell>
          <cell r="J160">
            <v>0</v>
          </cell>
          <cell r="M160">
            <v>0</v>
          </cell>
          <cell r="P160">
            <v>0</v>
          </cell>
          <cell r="S160">
            <v>0</v>
          </cell>
          <cell r="V160">
            <v>0</v>
          </cell>
        </row>
        <row r="161">
          <cell r="G161">
            <v>0</v>
          </cell>
          <cell r="J161">
            <v>0</v>
          </cell>
          <cell r="M161">
            <v>0</v>
          </cell>
          <cell r="P161">
            <v>0</v>
          </cell>
          <cell r="S161">
            <v>0</v>
          </cell>
          <cell r="V161">
            <v>0</v>
          </cell>
        </row>
        <row r="162">
          <cell r="G162">
            <v>0</v>
          </cell>
          <cell r="J162">
            <v>0</v>
          </cell>
          <cell r="M162">
            <v>0</v>
          </cell>
          <cell r="P162">
            <v>0</v>
          </cell>
          <cell r="S162">
            <v>0</v>
          </cell>
          <cell r="V162">
            <v>0</v>
          </cell>
        </row>
        <row r="163">
          <cell r="G163">
            <v>831.1</v>
          </cell>
          <cell r="J163">
            <v>771.98800000000006</v>
          </cell>
          <cell r="M163">
            <v>717.73</v>
          </cell>
          <cell r="P163">
            <v>667.49</v>
          </cell>
          <cell r="S163">
            <v>621.63</v>
          </cell>
          <cell r="V163">
            <v>577.71</v>
          </cell>
        </row>
        <row r="164">
          <cell r="G164">
            <v>0</v>
          </cell>
          <cell r="J164">
            <v>0</v>
          </cell>
          <cell r="M164">
            <v>0</v>
          </cell>
          <cell r="P164">
            <v>0</v>
          </cell>
          <cell r="S164">
            <v>0</v>
          </cell>
          <cell r="V164">
            <v>0</v>
          </cell>
        </row>
        <row r="165">
          <cell r="G165">
            <v>193482</v>
          </cell>
          <cell r="J165">
            <v>194320</v>
          </cell>
          <cell r="M165">
            <v>61681</v>
          </cell>
          <cell r="P165">
            <v>96094</v>
          </cell>
          <cell r="S165">
            <v>120424</v>
          </cell>
          <cell r="V165">
            <v>34571</v>
          </cell>
        </row>
        <row r="166">
          <cell r="G166">
            <v>0</v>
          </cell>
          <cell r="J166">
            <v>0</v>
          </cell>
          <cell r="M166">
            <v>0</v>
          </cell>
          <cell r="P166">
            <v>0</v>
          </cell>
          <cell r="S166">
            <v>0</v>
          </cell>
          <cell r="V166">
            <v>0</v>
          </cell>
        </row>
        <row r="167">
          <cell r="G167">
            <v>0</v>
          </cell>
          <cell r="J167">
            <v>0</v>
          </cell>
          <cell r="M167">
            <v>0</v>
          </cell>
          <cell r="P167">
            <v>0</v>
          </cell>
          <cell r="S167">
            <v>0</v>
          </cell>
          <cell r="V167">
            <v>0</v>
          </cell>
        </row>
        <row r="168">
          <cell r="G168">
            <v>0</v>
          </cell>
          <cell r="J168">
            <v>0</v>
          </cell>
          <cell r="M168">
            <v>0</v>
          </cell>
          <cell r="P168">
            <v>0</v>
          </cell>
          <cell r="S168">
            <v>0</v>
          </cell>
          <cell r="V168">
            <v>0</v>
          </cell>
        </row>
        <row r="169">
          <cell r="G169">
            <v>0</v>
          </cell>
          <cell r="J169">
            <v>0</v>
          </cell>
          <cell r="M169">
            <v>0</v>
          </cell>
          <cell r="P169">
            <v>0</v>
          </cell>
          <cell r="S169">
            <v>0</v>
          </cell>
          <cell r="V169">
            <v>0</v>
          </cell>
        </row>
        <row r="170">
          <cell r="G170">
            <v>193482</v>
          </cell>
          <cell r="J170">
            <v>194320</v>
          </cell>
          <cell r="M170">
            <v>61681</v>
          </cell>
          <cell r="P170">
            <v>96094</v>
          </cell>
          <cell r="S170">
            <v>120424</v>
          </cell>
          <cell r="V170">
            <v>34571</v>
          </cell>
        </row>
        <row r="171">
          <cell r="G171">
            <v>0</v>
          </cell>
          <cell r="J171">
            <v>0</v>
          </cell>
          <cell r="M171">
            <v>0</v>
          </cell>
          <cell r="P171">
            <v>0</v>
          </cell>
          <cell r="S171">
            <v>0</v>
          </cell>
          <cell r="V171">
            <v>0</v>
          </cell>
        </row>
        <row r="172">
          <cell r="G172">
            <v>32</v>
          </cell>
          <cell r="J172">
            <v>30</v>
          </cell>
          <cell r="M172">
            <v>4</v>
          </cell>
          <cell r="P172">
            <v>4</v>
          </cell>
          <cell r="S172">
            <v>3</v>
          </cell>
          <cell r="V172">
            <v>3</v>
          </cell>
        </row>
        <row r="173">
          <cell r="G173">
            <v>44577</v>
          </cell>
          <cell r="J173">
            <v>82474</v>
          </cell>
          <cell r="M173">
            <v>15948</v>
          </cell>
          <cell r="P173">
            <v>30993</v>
          </cell>
          <cell r="S173">
            <v>25447</v>
          </cell>
          <cell r="V173">
            <v>25630</v>
          </cell>
        </row>
        <row r="174">
          <cell r="G174">
            <v>0</v>
          </cell>
          <cell r="J174">
            <v>0</v>
          </cell>
          <cell r="M174">
            <v>0</v>
          </cell>
          <cell r="P174">
            <v>0</v>
          </cell>
          <cell r="S174">
            <v>0</v>
          </cell>
          <cell r="V174">
            <v>0</v>
          </cell>
        </row>
        <row r="175">
          <cell r="G175">
            <v>0</v>
          </cell>
          <cell r="J175">
            <v>0</v>
          </cell>
          <cell r="M175">
            <v>0</v>
          </cell>
          <cell r="P175">
            <v>0</v>
          </cell>
          <cell r="S175">
            <v>0</v>
          </cell>
          <cell r="V175">
            <v>0</v>
          </cell>
        </row>
        <row r="176">
          <cell r="G176">
            <v>6</v>
          </cell>
          <cell r="J176">
            <v>4</v>
          </cell>
          <cell r="M176">
            <v>4</v>
          </cell>
          <cell r="P176">
            <v>2</v>
          </cell>
          <cell r="S176">
            <v>3</v>
          </cell>
          <cell r="V176">
            <v>3</v>
          </cell>
        </row>
        <row r="177">
          <cell r="G177">
            <v>6</v>
          </cell>
          <cell r="J177">
            <v>4</v>
          </cell>
          <cell r="M177">
            <v>4</v>
          </cell>
          <cell r="P177">
            <v>2</v>
          </cell>
          <cell r="S177">
            <v>3</v>
          </cell>
          <cell r="V177">
            <v>3</v>
          </cell>
        </row>
        <row r="178">
          <cell r="G178">
            <v>0</v>
          </cell>
          <cell r="J178">
            <v>0</v>
          </cell>
          <cell r="M178">
            <v>0</v>
          </cell>
          <cell r="P178">
            <v>0</v>
          </cell>
          <cell r="S178">
            <v>0</v>
          </cell>
          <cell r="V178">
            <v>0</v>
          </cell>
        </row>
        <row r="179">
          <cell r="G179">
            <v>0</v>
          </cell>
          <cell r="J179">
            <v>0</v>
          </cell>
          <cell r="M179">
            <v>0</v>
          </cell>
          <cell r="P179">
            <v>0</v>
          </cell>
          <cell r="S179">
            <v>0</v>
          </cell>
          <cell r="V179">
            <v>0</v>
          </cell>
        </row>
        <row r="180">
          <cell r="G180">
            <v>0</v>
          </cell>
          <cell r="J180">
            <v>0</v>
          </cell>
          <cell r="M180">
            <v>0</v>
          </cell>
          <cell r="P180">
            <v>0</v>
          </cell>
          <cell r="S180">
            <v>0</v>
          </cell>
          <cell r="V180">
            <v>0</v>
          </cell>
        </row>
        <row r="181">
          <cell r="G181">
            <v>0</v>
          </cell>
          <cell r="J181">
            <v>0</v>
          </cell>
          <cell r="M181">
            <v>0</v>
          </cell>
          <cell r="P181">
            <v>0</v>
          </cell>
          <cell r="S181">
            <v>0</v>
          </cell>
          <cell r="V181">
            <v>0</v>
          </cell>
        </row>
        <row r="182">
          <cell r="G182">
            <v>897</v>
          </cell>
          <cell r="J182">
            <v>598</v>
          </cell>
          <cell r="M182">
            <v>598</v>
          </cell>
          <cell r="P182">
            <v>299</v>
          </cell>
          <cell r="S182">
            <v>448.5</v>
          </cell>
          <cell r="V182">
            <v>448.5</v>
          </cell>
        </row>
        <row r="183">
          <cell r="G183">
            <v>12</v>
          </cell>
          <cell r="J183">
            <v>15</v>
          </cell>
          <cell r="M183">
            <v>6</v>
          </cell>
          <cell r="P183">
            <v>8</v>
          </cell>
          <cell r="S183">
            <v>6</v>
          </cell>
          <cell r="V183">
            <v>6</v>
          </cell>
        </row>
        <row r="184">
          <cell r="G184">
            <v>3211</v>
          </cell>
          <cell r="J184">
            <v>8306</v>
          </cell>
          <cell r="M184">
            <v>6534</v>
          </cell>
          <cell r="P184">
            <v>6602</v>
          </cell>
          <cell r="S184">
            <v>5181.5</v>
          </cell>
          <cell r="V184">
            <v>5181.5</v>
          </cell>
        </row>
        <row r="185">
          <cell r="G185">
            <v>0</v>
          </cell>
          <cell r="J185">
            <v>0</v>
          </cell>
          <cell r="M185">
            <v>0</v>
          </cell>
          <cell r="P185">
            <v>0</v>
          </cell>
          <cell r="S185">
            <v>0</v>
          </cell>
          <cell r="V185">
            <v>0</v>
          </cell>
        </row>
        <row r="186">
          <cell r="G186">
            <v>0</v>
          </cell>
          <cell r="J186">
            <v>0</v>
          </cell>
          <cell r="M186">
            <v>0</v>
          </cell>
          <cell r="P186">
            <v>0</v>
          </cell>
          <cell r="S186">
            <v>0</v>
          </cell>
          <cell r="V186">
            <v>0</v>
          </cell>
        </row>
        <row r="187">
          <cell r="G187">
            <v>20.399999999999999</v>
          </cell>
          <cell r="J187">
            <v>8.85</v>
          </cell>
          <cell r="M187">
            <v>3</v>
          </cell>
          <cell r="P187">
            <v>5</v>
          </cell>
          <cell r="S187">
            <v>7</v>
          </cell>
          <cell r="V187">
            <v>7</v>
          </cell>
        </row>
        <row r="188">
          <cell r="G188">
            <v>141154</v>
          </cell>
          <cell r="J188">
            <v>99438</v>
          </cell>
          <cell r="M188">
            <v>35141</v>
          </cell>
          <cell r="P188">
            <v>54889</v>
          </cell>
          <cell r="S188">
            <v>85999</v>
          </cell>
          <cell r="V188">
            <v>0</v>
          </cell>
        </row>
        <row r="189">
          <cell r="G189">
            <v>0</v>
          </cell>
          <cell r="J189">
            <v>0</v>
          </cell>
          <cell r="M189">
            <v>0</v>
          </cell>
          <cell r="P189">
            <v>0</v>
          </cell>
          <cell r="S189">
            <v>0</v>
          </cell>
          <cell r="V189">
            <v>0</v>
          </cell>
        </row>
        <row r="190">
          <cell r="G190">
            <v>1755</v>
          </cell>
          <cell r="J190">
            <v>1831</v>
          </cell>
          <cell r="M190">
            <v>1788</v>
          </cell>
          <cell r="P190">
            <v>1730</v>
          </cell>
          <cell r="S190">
            <v>1730</v>
          </cell>
          <cell r="V190">
            <v>1730</v>
          </cell>
        </row>
        <row r="191">
          <cell r="G191">
            <v>0</v>
          </cell>
          <cell r="J191">
            <v>0</v>
          </cell>
          <cell r="M191">
            <v>0</v>
          </cell>
          <cell r="P191">
            <v>0</v>
          </cell>
          <cell r="S191">
            <v>0</v>
          </cell>
          <cell r="V191">
            <v>0</v>
          </cell>
        </row>
        <row r="192">
          <cell r="G192">
            <v>1888</v>
          </cell>
          <cell r="J192">
            <v>1673</v>
          </cell>
          <cell r="M192">
            <v>1672</v>
          </cell>
          <cell r="P192">
            <v>1581</v>
          </cell>
          <cell r="S192">
            <v>1618</v>
          </cell>
          <cell r="V192">
            <v>1581</v>
          </cell>
        </row>
        <row r="193">
          <cell r="G193">
            <v>0</v>
          </cell>
          <cell r="J193">
            <v>0</v>
          </cell>
          <cell r="M193">
            <v>0</v>
          </cell>
          <cell r="P193">
            <v>0</v>
          </cell>
          <cell r="S193">
            <v>0</v>
          </cell>
          <cell r="V193">
            <v>0</v>
          </cell>
        </row>
        <row r="194">
          <cell r="G194">
            <v>0</v>
          </cell>
          <cell r="J194">
            <v>0</v>
          </cell>
          <cell r="M194">
            <v>0</v>
          </cell>
          <cell r="P194">
            <v>0</v>
          </cell>
          <cell r="S194">
            <v>0</v>
          </cell>
          <cell r="V194">
            <v>0</v>
          </cell>
        </row>
        <row r="195">
          <cell r="G195">
            <v>0</v>
          </cell>
          <cell r="J195">
            <v>0</v>
          </cell>
          <cell r="M195">
            <v>0</v>
          </cell>
          <cell r="P195">
            <v>0</v>
          </cell>
          <cell r="S195">
            <v>0</v>
          </cell>
          <cell r="V195">
            <v>0</v>
          </cell>
        </row>
        <row r="196">
          <cell r="G196">
            <v>0</v>
          </cell>
          <cell r="J196">
            <v>0</v>
          </cell>
          <cell r="M196">
            <v>0</v>
          </cell>
          <cell r="P196">
            <v>0</v>
          </cell>
          <cell r="S196">
            <v>0</v>
          </cell>
          <cell r="V196">
            <v>0</v>
          </cell>
        </row>
        <row r="197">
          <cell r="G197">
            <v>0</v>
          </cell>
          <cell r="J197">
            <v>0</v>
          </cell>
          <cell r="M197">
            <v>0</v>
          </cell>
          <cell r="P197">
            <v>0</v>
          </cell>
          <cell r="S197">
            <v>0</v>
          </cell>
          <cell r="V197">
            <v>0</v>
          </cell>
        </row>
        <row r="198">
          <cell r="G198">
            <v>0</v>
          </cell>
          <cell r="J198">
            <v>0</v>
          </cell>
          <cell r="M198">
            <v>0</v>
          </cell>
          <cell r="P198">
            <v>0</v>
          </cell>
          <cell r="S198">
            <v>0</v>
          </cell>
          <cell r="V198">
            <v>0</v>
          </cell>
        </row>
        <row r="199">
          <cell r="G199">
            <v>0</v>
          </cell>
          <cell r="J199">
            <v>0</v>
          </cell>
          <cell r="M199">
            <v>0</v>
          </cell>
          <cell r="P199">
            <v>0</v>
          </cell>
          <cell r="S199">
            <v>0</v>
          </cell>
          <cell r="V199">
            <v>0</v>
          </cell>
        </row>
        <row r="200">
          <cell r="G200">
            <v>0</v>
          </cell>
          <cell r="J200">
            <v>0</v>
          </cell>
          <cell r="M200">
            <v>0</v>
          </cell>
          <cell r="P200">
            <v>0</v>
          </cell>
          <cell r="S200">
            <v>0</v>
          </cell>
          <cell r="V200">
            <v>0</v>
          </cell>
        </row>
        <row r="201">
          <cell r="G201">
            <v>0</v>
          </cell>
          <cell r="J201">
            <v>0</v>
          </cell>
          <cell r="M201">
            <v>0</v>
          </cell>
          <cell r="P201">
            <v>0</v>
          </cell>
          <cell r="S201">
            <v>0</v>
          </cell>
          <cell r="V201">
            <v>0</v>
          </cell>
        </row>
        <row r="202">
          <cell r="G202">
            <v>0</v>
          </cell>
          <cell r="J202">
            <v>0</v>
          </cell>
          <cell r="M202">
            <v>0</v>
          </cell>
          <cell r="P202">
            <v>0</v>
          </cell>
          <cell r="S202">
            <v>0</v>
          </cell>
          <cell r="V202">
            <v>0</v>
          </cell>
        </row>
        <row r="203">
          <cell r="G203">
            <v>0</v>
          </cell>
          <cell r="J203">
            <v>0</v>
          </cell>
          <cell r="M203">
            <v>0</v>
          </cell>
          <cell r="P203">
            <v>0</v>
          </cell>
          <cell r="S203">
            <v>0</v>
          </cell>
          <cell r="V203">
            <v>0</v>
          </cell>
        </row>
        <row r="204">
          <cell r="G204">
            <v>0</v>
          </cell>
          <cell r="J204">
            <v>0</v>
          </cell>
          <cell r="M204">
            <v>0</v>
          </cell>
          <cell r="P204">
            <v>0</v>
          </cell>
          <cell r="S204">
            <v>0</v>
          </cell>
          <cell r="V204">
            <v>0</v>
          </cell>
        </row>
        <row r="205">
          <cell r="G205">
            <v>0</v>
          </cell>
          <cell r="J205">
            <v>0</v>
          </cell>
          <cell r="M205">
            <v>0</v>
          </cell>
          <cell r="P205">
            <v>0</v>
          </cell>
          <cell r="S205">
            <v>0</v>
          </cell>
          <cell r="V205">
            <v>0</v>
          </cell>
        </row>
        <row r="206">
          <cell r="G206">
            <v>0</v>
          </cell>
          <cell r="J206">
            <v>0</v>
          </cell>
          <cell r="M206">
            <v>0</v>
          </cell>
          <cell r="P206">
            <v>0</v>
          </cell>
          <cell r="S206">
            <v>0</v>
          </cell>
          <cell r="V206">
            <v>0</v>
          </cell>
        </row>
        <row r="207">
          <cell r="G207">
            <v>0</v>
          </cell>
          <cell r="J207">
            <v>0</v>
          </cell>
          <cell r="M207">
            <v>0</v>
          </cell>
          <cell r="P207">
            <v>0</v>
          </cell>
          <cell r="S207">
            <v>0</v>
          </cell>
          <cell r="V207">
            <v>0</v>
          </cell>
        </row>
        <row r="208">
          <cell r="G208">
            <v>0</v>
          </cell>
          <cell r="J208">
            <v>0</v>
          </cell>
          <cell r="M208">
            <v>0</v>
          </cell>
          <cell r="P208">
            <v>0</v>
          </cell>
          <cell r="S208">
            <v>0</v>
          </cell>
          <cell r="V208">
            <v>0</v>
          </cell>
        </row>
        <row r="209">
          <cell r="G209">
            <v>0</v>
          </cell>
          <cell r="J209">
            <v>0</v>
          </cell>
          <cell r="M209">
            <v>0</v>
          </cell>
          <cell r="P209">
            <v>0</v>
          </cell>
          <cell r="S209">
            <v>0</v>
          </cell>
          <cell r="V209">
            <v>0</v>
          </cell>
        </row>
        <row r="210">
          <cell r="G210">
            <v>0</v>
          </cell>
          <cell r="J210">
            <v>0</v>
          </cell>
          <cell r="M210">
            <v>0</v>
          </cell>
          <cell r="P210">
            <v>0</v>
          </cell>
          <cell r="S210">
            <v>0</v>
          </cell>
          <cell r="V210">
            <v>0</v>
          </cell>
        </row>
        <row r="211">
          <cell r="G211">
            <v>0</v>
          </cell>
          <cell r="J211">
            <v>0</v>
          </cell>
          <cell r="M211">
            <v>0</v>
          </cell>
          <cell r="P211">
            <v>0</v>
          </cell>
          <cell r="S211">
            <v>0</v>
          </cell>
          <cell r="V211">
            <v>0</v>
          </cell>
        </row>
        <row r="212">
          <cell r="G212">
            <v>0</v>
          </cell>
          <cell r="J212">
            <v>0</v>
          </cell>
          <cell r="M212">
            <v>0</v>
          </cell>
          <cell r="P212">
            <v>0</v>
          </cell>
          <cell r="S212">
            <v>0</v>
          </cell>
          <cell r="V212">
            <v>0</v>
          </cell>
        </row>
        <row r="213">
          <cell r="G213">
            <v>0</v>
          </cell>
          <cell r="J213">
            <v>0</v>
          </cell>
          <cell r="M213">
            <v>0</v>
          </cell>
          <cell r="P213">
            <v>0</v>
          </cell>
          <cell r="S213">
            <v>0</v>
          </cell>
          <cell r="V213">
            <v>0</v>
          </cell>
        </row>
        <row r="214">
          <cell r="G214">
            <v>0</v>
          </cell>
          <cell r="J214">
            <v>0</v>
          </cell>
          <cell r="M214">
            <v>0</v>
          </cell>
          <cell r="P214">
            <v>0</v>
          </cell>
          <cell r="S214">
            <v>0</v>
          </cell>
          <cell r="V214">
            <v>0</v>
          </cell>
        </row>
        <row r="215">
          <cell r="G215">
            <v>0</v>
          </cell>
          <cell r="J215">
            <v>0</v>
          </cell>
          <cell r="M215">
            <v>0</v>
          </cell>
          <cell r="P215">
            <v>0</v>
          </cell>
          <cell r="S215">
            <v>0</v>
          </cell>
          <cell r="V215">
            <v>0</v>
          </cell>
        </row>
        <row r="216">
          <cell r="G216">
            <v>0</v>
          </cell>
          <cell r="J216">
            <v>0</v>
          </cell>
          <cell r="M216">
            <v>0</v>
          </cell>
          <cell r="P216">
            <v>0</v>
          </cell>
          <cell r="S216">
            <v>0</v>
          </cell>
          <cell r="V216">
            <v>0</v>
          </cell>
        </row>
        <row r="217">
          <cell r="G217">
            <v>0</v>
          </cell>
          <cell r="J217">
            <v>0</v>
          </cell>
          <cell r="M217">
            <v>0</v>
          </cell>
          <cell r="P217">
            <v>0</v>
          </cell>
          <cell r="S217">
            <v>0</v>
          </cell>
          <cell r="V217">
            <v>0</v>
          </cell>
        </row>
        <row r="218">
          <cell r="G218">
            <v>0</v>
          </cell>
          <cell r="J218">
            <v>0</v>
          </cell>
          <cell r="M218">
            <v>0</v>
          </cell>
          <cell r="P218">
            <v>0</v>
          </cell>
          <cell r="S218">
            <v>0</v>
          </cell>
          <cell r="V218">
            <v>0</v>
          </cell>
        </row>
        <row r="219">
          <cell r="G219">
            <v>0</v>
          </cell>
          <cell r="J219">
            <v>0</v>
          </cell>
          <cell r="M219">
            <v>0</v>
          </cell>
          <cell r="P219">
            <v>0</v>
          </cell>
          <cell r="S219">
            <v>0</v>
          </cell>
          <cell r="V219">
            <v>0</v>
          </cell>
        </row>
        <row r="220">
          <cell r="G220">
            <v>0</v>
          </cell>
          <cell r="J220">
            <v>0</v>
          </cell>
          <cell r="M220">
            <v>0</v>
          </cell>
          <cell r="P220">
            <v>0</v>
          </cell>
          <cell r="S220">
            <v>0</v>
          </cell>
          <cell r="V220">
            <v>0</v>
          </cell>
        </row>
        <row r="221">
          <cell r="G221">
            <v>0</v>
          </cell>
          <cell r="J221">
            <v>0</v>
          </cell>
          <cell r="M221">
            <v>0</v>
          </cell>
          <cell r="P221">
            <v>0</v>
          </cell>
          <cell r="S221">
            <v>0</v>
          </cell>
          <cell r="V221">
            <v>0</v>
          </cell>
        </row>
        <row r="222">
          <cell r="G222">
            <v>0</v>
          </cell>
          <cell r="J222">
            <v>0</v>
          </cell>
          <cell r="M222">
            <v>0</v>
          </cell>
          <cell r="P222">
            <v>0</v>
          </cell>
          <cell r="S222">
            <v>0</v>
          </cell>
          <cell r="V222">
            <v>0</v>
          </cell>
        </row>
        <row r="223">
          <cell r="G223">
            <v>0</v>
          </cell>
          <cell r="J223">
            <v>0</v>
          </cell>
          <cell r="M223">
            <v>0</v>
          </cell>
          <cell r="P223">
            <v>0</v>
          </cell>
          <cell r="S223">
            <v>0</v>
          </cell>
          <cell r="V223">
            <v>0</v>
          </cell>
        </row>
        <row r="224">
          <cell r="G224">
            <v>0</v>
          </cell>
          <cell r="J224">
            <v>0</v>
          </cell>
          <cell r="M224">
            <v>0</v>
          </cell>
          <cell r="P224">
            <v>0</v>
          </cell>
          <cell r="S224">
            <v>0</v>
          </cell>
          <cell r="V224">
            <v>0</v>
          </cell>
        </row>
        <row r="225">
          <cell r="G225">
            <v>0</v>
          </cell>
          <cell r="J225">
            <v>0</v>
          </cell>
          <cell r="M225">
            <v>0</v>
          </cell>
          <cell r="P225">
            <v>0</v>
          </cell>
          <cell r="S225">
            <v>0</v>
          </cell>
          <cell r="V225">
            <v>0</v>
          </cell>
        </row>
        <row r="226">
          <cell r="G226">
            <v>867.52</v>
          </cell>
          <cell r="J226">
            <v>808.87</v>
          </cell>
          <cell r="M226">
            <v>0</v>
          </cell>
          <cell r="P226">
            <v>0</v>
          </cell>
          <cell r="S226">
            <v>0</v>
          </cell>
          <cell r="V226">
            <v>0</v>
          </cell>
        </row>
        <row r="227">
          <cell r="G227">
            <v>0</v>
          </cell>
          <cell r="J227">
            <v>0</v>
          </cell>
          <cell r="M227">
            <v>0</v>
          </cell>
          <cell r="P227">
            <v>0</v>
          </cell>
          <cell r="S227">
            <v>0</v>
          </cell>
          <cell r="V227">
            <v>0</v>
          </cell>
        </row>
        <row r="228">
          <cell r="G228">
            <v>221479</v>
          </cell>
          <cell r="J228">
            <v>206191</v>
          </cell>
          <cell r="M228">
            <v>0</v>
          </cell>
          <cell r="P228">
            <v>0</v>
          </cell>
          <cell r="S228">
            <v>0</v>
          </cell>
          <cell r="V228">
            <v>0</v>
          </cell>
        </row>
        <row r="229">
          <cell r="G229">
            <v>0</v>
          </cell>
          <cell r="J229">
            <v>0</v>
          </cell>
          <cell r="M229">
            <v>0</v>
          </cell>
          <cell r="P229">
            <v>0</v>
          </cell>
          <cell r="S229">
            <v>0</v>
          </cell>
          <cell r="V229">
            <v>0</v>
          </cell>
        </row>
        <row r="230">
          <cell r="G230">
            <v>0</v>
          </cell>
          <cell r="J230">
            <v>0</v>
          </cell>
          <cell r="M230">
            <v>0</v>
          </cell>
          <cell r="P230">
            <v>0</v>
          </cell>
          <cell r="S230">
            <v>0</v>
          </cell>
          <cell r="V230">
            <v>0</v>
          </cell>
        </row>
        <row r="231">
          <cell r="G231">
            <v>0</v>
          </cell>
          <cell r="J231">
            <v>0</v>
          </cell>
          <cell r="M231">
            <v>0</v>
          </cell>
          <cell r="P231">
            <v>0</v>
          </cell>
          <cell r="S231">
            <v>0</v>
          </cell>
          <cell r="V231">
            <v>0</v>
          </cell>
        </row>
        <row r="232">
          <cell r="G232">
            <v>0</v>
          </cell>
          <cell r="J232">
            <v>0</v>
          </cell>
          <cell r="M232">
            <v>0</v>
          </cell>
          <cell r="P232">
            <v>0</v>
          </cell>
          <cell r="S232">
            <v>0</v>
          </cell>
          <cell r="V232">
            <v>0</v>
          </cell>
        </row>
        <row r="233">
          <cell r="G233">
            <v>221479</v>
          </cell>
          <cell r="J233">
            <v>206191</v>
          </cell>
          <cell r="M233">
            <v>0</v>
          </cell>
          <cell r="P233">
            <v>0</v>
          </cell>
          <cell r="S233">
            <v>0</v>
          </cell>
          <cell r="V233">
            <v>0</v>
          </cell>
        </row>
        <row r="234">
          <cell r="G234">
            <v>0</v>
          </cell>
          <cell r="J234">
            <v>0</v>
          </cell>
          <cell r="M234">
            <v>0</v>
          </cell>
          <cell r="P234">
            <v>0</v>
          </cell>
          <cell r="S234">
            <v>0</v>
          </cell>
          <cell r="V234">
            <v>0</v>
          </cell>
        </row>
        <row r="235">
          <cell r="G235">
            <v>0</v>
          </cell>
          <cell r="J235">
            <v>0</v>
          </cell>
          <cell r="M235">
            <v>0</v>
          </cell>
          <cell r="P235">
            <v>0</v>
          </cell>
          <cell r="S235">
            <v>0</v>
          </cell>
          <cell r="V235">
            <v>0</v>
          </cell>
        </row>
        <row r="236">
          <cell r="G236">
            <v>109958</v>
          </cell>
          <cell r="J236">
            <v>115428</v>
          </cell>
          <cell r="M236">
            <v>0</v>
          </cell>
          <cell r="P236">
            <v>0</v>
          </cell>
          <cell r="S236">
            <v>0</v>
          </cell>
          <cell r="V236">
            <v>0</v>
          </cell>
        </row>
        <row r="237">
          <cell r="G237">
            <v>0</v>
          </cell>
          <cell r="J237">
            <v>0</v>
          </cell>
          <cell r="M237">
            <v>0</v>
          </cell>
          <cell r="P237">
            <v>0</v>
          </cell>
          <cell r="S237">
            <v>0</v>
          </cell>
          <cell r="V237">
            <v>0</v>
          </cell>
        </row>
        <row r="238">
          <cell r="G238">
            <v>111521</v>
          </cell>
          <cell r="J238">
            <v>90763</v>
          </cell>
          <cell r="M238">
            <v>0</v>
          </cell>
          <cell r="P238">
            <v>0</v>
          </cell>
          <cell r="S238">
            <v>0</v>
          </cell>
          <cell r="V238">
            <v>0</v>
          </cell>
        </row>
        <row r="239">
          <cell r="G239">
            <v>0</v>
          </cell>
          <cell r="J239">
            <v>0</v>
          </cell>
          <cell r="M239">
            <v>0</v>
          </cell>
          <cell r="P239">
            <v>0</v>
          </cell>
          <cell r="S239">
            <v>0</v>
          </cell>
          <cell r="V239">
            <v>0</v>
          </cell>
        </row>
        <row r="240">
          <cell r="G240">
            <v>0</v>
          </cell>
          <cell r="J240">
            <v>0</v>
          </cell>
          <cell r="M240">
            <v>0</v>
          </cell>
          <cell r="P240">
            <v>0</v>
          </cell>
          <cell r="S240">
            <v>0</v>
          </cell>
          <cell r="V240">
            <v>0</v>
          </cell>
        </row>
        <row r="241">
          <cell r="G241">
            <v>0</v>
          </cell>
          <cell r="J241">
            <v>0</v>
          </cell>
          <cell r="M241">
            <v>0</v>
          </cell>
          <cell r="P241">
            <v>0</v>
          </cell>
          <cell r="S241">
            <v>0</v>
          </cell>
          <cell r="V241">
            <v>0</v>
          </cell>
        </row>
        <row r="242">
          <cell r="G242">
            <v>0</v>
          </cell>
          <cell r="J242">
            <v>0</v>
          </cell>
          <cell r="M242">
            <v>0</v>
          </cell>
          <cell r="P242">
            <v>0</v>
          </cell>
          <cell r="S242">
            <v>0</v>
          </cell>
          <cell r="V242">
            <v>0</v>
          </cell>
        </row>
        <row r="243">
          <cell r="G243">
            <v>0</v>
          </cell>
          <cell r="J243">
            <v>0</v>
          </cell>
          <cell r="M243">
            <v>0</v>
          </cell>
          <cell r="P243">
            <v>0</v>
          </cell>
          <cell r="S243">
            <v>0</v>
          </cell>
          <cell r="V243">
            <v>0</v>
          </cell>
        </row>
        <row r="244">
          <cell r="G244">
            <v>0</v>
          </cell>
          <cell r="J244">
            <v>0</v>
          </cell>
          <cell r="M244">
            <v>0</v>
          </cell>
          <cell r="P244">
            <v>0</v>
          </cell>
          <cell r="S244">
            <v>0</v>
          </cell>
          <cell r="V244">
            <v>0</v>
          </cell>
        </row>
        <row r="245">
          <cell r="G245">
            <v>0</v>
          </cell>
          <cell r="J245">
            <v>0</v>
          </cell>
          <cell r="M245">
            <v>0</v>
          </cell>
          <cell r="P245">
            <v>0</v>
          </cell>
          <cell r="S245">
            <v>0</v>
          </cell>
          <cell r="V245">
            <v>0</v>
          </cell>
        </row>
        <row r="246">
          <cell r="G246">
            <v>0</v>
          </cell>
          <cell r="J246">
            <v>0</v>
          </cell>
          <cell r="M246">
            <v>0</v>
          </cell>
          <cell r="P246">
            <v>0</v>
          </cell>
          <cell r="S246">
            <v>0</v>
          </cell>
          <cell r="V246">
            <v>0</v>
          </cell>
        </row>
        <row r="247">
          <cell r="G247">
            <v>0</v>
          </cell>
          <cell r="J247">
            <v>0</v>
          </cell>
          <cell r="M247">
            <v>0</v>
          </cell>
          <cell r="P247">
            <v>0</v>
          </cell>
          <cell r="S247">
            <v>0</v>
          </cell>
          <cell r="V247">
            <v>0</v>
          </cell>
        </row>
        <row r="248">
          <cell r="G248">
            <v>0</v>
          </cell>
          <cell r="J248">
            <v>0</v>
          </cell>
          <cell r="M248">
            <v>0</v>
          </cell>
          <cell r="P248">
            <v>0</v>
          </cell>
          <cell r="S248">
            <v>0</v>
          </cell>
          <cell r="V248">
            <v>0</v>
          </cell>
        </row>
        <row r="249">
          <cell r="G249">
            <v>0</v>
          </cell>
          <cell r="J249">
            <v>0</v>
          </cell>
          <cell r="M249">
            <v>0</v>
          </cell>
          <cell r="P249">
            <v>0</v>
          </cell>
          <cell r="S249">
            <v>0</v>
          </cell>
          <cell r="V249">
            <v>0</v>
          </cell>
        </row>
        <row r="250">
          <cell r="G250">
            <v>0</v>
          </cell>
          <cell r="J250">
            <v>0</v>
          </cell>
          <cell r="M250">
            <v>0</v>
          </cell>
          <cell r="P250">
            <v>0</v>
          </cell>
          <cell r="S250">
            <v>0</v>
          </cell>
          <cell r="V250">
            <v>0</v>
          </cell>
        </row>
        <row r="251">
          <cell r="G251">
            <v>0</v>
          </cell>
          <cell r="J251">
            <v>0</v>
          </cell>
          <cell r="M251">
            <v>0</v>
          </cell>
          <cell r="P251">
            <v>0</v>
          </cell>
          <cell r="S251">
            <v>0</v>
          </cell>
          <cell r="V251">
            <v>0</v>
          </cell>
        </row>
        <row r="252">
          <cell r="G252">
            <v>0</v>
          </cell>
          <cell r="J252">
            <v>0</v>
          </cell>
          <cell r="M252">
            <v>0</v>
          </cell>
          <cell r="P252">
            <v>0</v>
          </cell>
          <cell r="S252">
            <v>0</v>
          </cell>
          <cell r="V252">
            <v>0</v>
          </cell>
        </row>
        <row r="253">
          <cell r="G253">
            <v>0</v>
          </cell>
          <cell r="J253">
            <v>0</v>
          </cell>
          <cell r="M253">
            <v>0</v>
          </cell>
          <cell r="P253">
            <v>0</v>
          </cell>
          <cell r="S253">
            <v>0</v>
          </cell>
          <cell r="V253">
            <v>0</v>
          </cell>
        </row>
        <row r="254">
          <cell r="G254">
            <v>0</v>
          </cell>
          <cell r="J254">
            <v>0</v>
          </cell>
          <cell r="M254">
            <v>0</v>
          </cell>
          <cell r="P254">
            <v>0</v>
          </cell>
          <cell r="S254">
            <v>0</v>
          </cell>
          <cell r="V254">
            <v>0</v>
          </cell>
        </row>
        <row r="255">
          <cell r="G255">
            <v>0</v>
          </cell>
          <cell r="J255">
            <v>0</v>
          </cell>
          <cell r="M255">
            <v>0</v>
          </cell>
          <cell r="P255">
            <v>0</v>
          </cell>
          <cell r="S255">
            <v>0</v>
          </cell>
          <cell r="V255">
            <v>0</v>
          </cell>
        </row>
        <row r="256">
          <cell r="G256">
            <v>0</v>
          </cell>
          <cell r="J256">
            <v>0</v>
          </cell>
          <cell r="M256">
            <v>0</v>
          </cell>
          <cell r="P256">
            <v>0</v>
          </cell>
          <cell r="S256">
            <v>0</v>
          </cell>
          <cell r="V256">
            <v>0</v>
          </cell>
        </row>
        <row r="257">
          <cell r="G257">
            <v>0</v>
          </cell>
          <cell r="J257">
            <v>0</v>
          </cell>
          <cell r="M257">
            <v>0</v>
          </cell>
          <cell r="P257">
            <v>0</v>
          </cell>
          <cell r="S257">
            <v>0</v>
          </cell>
          <cell r="V257">
            <v>0</v>
          </cell>
        </row>
        <row r="258">
          <cell r="G258">
            <v>0</v>
          </cell>
          <cell r="J258">
            <v>0</v>
          </cell>
          <cell r="M258">
            <v>0</v>
          </cell>
          <cell r="P258">
            <v>0</v>
          </cell>
          <cell r="S258">
            <v>0</v>
          </cell>
          <cell r="V258">
            <v>0</v>
          </cell>
        </row>
        <row r="259">
          <cell r="G259">
            <v>0</v>
          </cell>
          <cell r="J259">
            <v>0</v>
          </cell>
          <cell r="M259">
            <v>0</v>
          </cell>
          <cell r="P259">
            <v>0</v>
          </cell>
          <cell r="S259">
            <v>0</v>
          </cell>
          <cell r="V259">
            <v>0</v>
          </cell>
        </row>
        <row r="260">
          <cell r="G260">
            <v>0</v>
          </cell>
          <cell r="J260">
            <v>0</v>
          </cell>
          <cell r="M260">
            <v>0</v>
          </cell>
          <cell r="P260">
            <v>0</v>
          </cell>
          <cell r="S260">
            <v>0</v>
          </cell>
          <cell r="V260">
            <v>0</v>
          </cell>
        </row>
        <row r="261">
          <cell r="G261">
            <v>0</v>
          </cell>
          <cell r="J261">
            <v>0</v>
          </cell>
          <cell r="M261">
            <v>0</v>
          </cell>
          <cell r="P261">
            <v>0</v>
          </cell>
          <cell r="S261">
            <v>0</v>
          </cell>
          <cell r="V261">
            <v>0</v>
          </cell>
        </row>
        <row r="262">
          <cell r="G262">
            <v>0</v>
          </cell>
          <cell r="J262">
            <v>0</v>
          </cell>
          <cell r="M262">
            <v>0</v>
          </cell>
          <cell r="P262">
            <v>0</v>
          </cell>
          <cell r="S262">
            <v>0</v>
          </cell>
          <cell r="V262">
            <v>0</v>
          </cell>
        </row>
        <row r="263">
          <cell r="G263">
            <v>0</v>
          </cell>
          <cell r="J263">
            <v>0</v>
          </cell>
          <cell r="M263">
            <v>0</v>
          </cell>
          <cell r="P263">
            <v>0</v>
          </cell>
          <cell r="S263">
            <v>0</v>
          </cell>
          <cell r="V263">
            <v>0</v>
          </cell>
        </row>
        <row r="264">
          <cell r="G264">
            <v>0</v>
          </cell>
          <cell r="J264">
            <v>0</v>
          </cell>
          <cell r="M264">
            <v>0</v>
          </cell>
          <cell r="P264">
            <v>0</v>
          </cell>
          <cell r="S264">
            <v>0</v>
          </cell>
          <cell r="V264">
            <v>0</v>
          </cell>
        </row>
        <row r="265">
          <cell r="G265">
            <v>0</v>
          </cell>
          <cell r="J265">
            <v>0</v>
          </cell>
          <cell r="M265">
            <v>0</v>
          </cell>
          <cell r="P265">
            <v>0</v>
          </cell>
          <cell r="S265">
            <v>0</v>
          </cell>
          <cell r="V265">
            <v>0</v>
          </cell>
        </row>
        <row r="266">
          <cell r="G266">
            <v>0</v>
          </cell>
          <cell r="J266">
            <v>0</v>
          </cell>
          <cell r="M266">
            <v>0</v>
          </cell>
          <cell r="P266">
            <v>0</v>
          </cell>
          <cell r="S266">
            <v>0</v>
          </cell>
          <cell r="V266">
            <v>0</v>
          </cell>
        </row>
        <row r="267">
          <cell r="G267">
            <v>0</v>
          </cell>
          <cell r="J267">
            <v>0</v>
          </cell>
          <cell r="M267">
            <v>0</v>
          </cell>
          <cell r="P267">
            <v>0</v>
          </cell>
          <cell r="S267">
            <v>0</v>
          </cell>
          <cell r="V267">
            <v>0</v>
          </cell>
        </row>
        <row r="268">
          <cell r="G268">
            <v>0</v>
          </cell>
          <cell r="J268">
            <v>0</v>
          </cell>
          <cell r="M268">
            <v>0</v>
          </cell>
          <cell r="P268">
            <v>0</v>
          </cell>
          <cell r="S268">
            <v>0</v>
          </cell>
          <cell r="V268">
            <v>0</v>
          </cell>
        </row>
        <row r="269">
          <cell r="G269">
            <v>0</v>
          </cell>
          <cell r="J269">
            <v>0</v>
          </cell>
          <cell r="M269">
            <v>0</v>
          </cell>
          <cell r="P269">
            <v>0</v>
          </cell>
          <cell r="S269">
            <v>0</v>
          </cell>
          <cell r="V269">
            <v>0</v>
          </cell>
        </row>
        <row r="270">
          <cell r="G270">
            <v>0</v>
          </cell>
          <cell r="J270">
            <v>0</v>
          </cell>
          <cell r="M270">
            <v>0</v>
          </cell>
          <cell r="P270">
            <v>0</v>
          </cell>
          <cell r="S270">
            <v>0</v>
          </cell>
          <cell r="V270">
            <v>0</v>
          </cell>
        </row>
        <row r="271">
          <cell r="G271">
            <v>0</v>
          </cell>
          <cell r="J271">
            <v>0</v>
          </cell>
          <cell r="M271">
            <v>0</v>
          </cell>
          <cell r="P271">
            <v>0</v>
          </cell>
          <cell r="S271">
            <v>0</v>
          </cell>
          <cell r="V271">
            <v>0</v>
          </cell>
        </row>
        <row r="272">
          <cell r="G272">
            <v>0</v>
          </cell>
          <cell r="J272">
            <v>0</v>
          </cell>
          <cell r="M272">
            <v>0</v>
          </cell>
          <cell r="P272">
            <v>0</v>
          </cell>
          <cell r="S272">
            <v>0</v>
          </cell>
          <cell r="V272">
            <v>0</v>
          </cell>
        </row>
        <row r="273">
          <cell r="G273">
            <v>0</v>
          </cell>
          <cell r="J273">
            <v>0</v>
          </cell>
          <cell r="M273">
            <v>0</v>
          </cell>
          <cell r="P273">
            <v>0</v>
          </cell>
          <cell r="S273">
            <v>0</v>
          </cell>
          <cell r="V273">
            <v>0</v>
          </cell>
        </row>
        <row r="274">
          <cell r="G274">
            <v>0</v>
          </cell>
          <cell r="J274">
            <v>0</v>
          </cell>
          <cell r="M274">
            <v>0</v>
          </cell>
          <cell r="P274">
            <v>0</v>
          </cell>
          <cell r="S274">
            <v>0</v>
          </cell>
          <cell r="V274">
            <v>0</v>
          </cell>
        </row>
        <row r="275">
          <cell r="G275">
            <v>0</v>
          </cell>
          <cell r="J275">
            <v>0</v>
          </cell>
          <cell r="M275">
            <v>0</v>
          </cell>
          <cell r="P275">
            <v>0</v>
          </cell>
          <cell r="S275">
            <v>0</v>
          </cell>
          <cell r="V275">
            <v>0</v>
          </cell>
        </row>
        <row r="276">
          <cell r="G276">
            <v>3900</v>
          </cell>
          <cell r="J276">
            <v>3900</v>
          </cell>
          <cell r="M276">
            <v>0</v>
          </cell>
          <cell r="P276">
            <v>0</v>
          </cell>
          <cell r="S276">
            <v>0</v>
          </cell>
          <cell r="V276">
            <v>0</v>
          </cell>
        </row>
        <row r="277">
          <cell r="G277">
            <v>0</v>
          </cell>
          <cell r="J277">
            <v>0</v>
          </cell>
          <cell r="M277">
            <v>0</v>
          </cell>
          <cell r="P277">
            <v>0</v>
          </cell>
          <cell r="S277">
            <v>0</v>
          </cell>
          <cell r="V277">
            <v>0</v>
          </cell>
        </row>
        <row r="278">
          <cell r="G278">
            <v>697633</v>
          </cell>
          <cell r="J278">
            <v>564561</v>
          </cell>
          <cell r="M278">
            <v>0</v>
          </cell>
          <cell r="P278">
            <v>0</v>
          </cell>
          <cell r="S278">
            <v>0</v>
          </cell>
          <cell r="V278">
            <v>0</v>
          </cell>
        </row>
        <row r="279">
          <cell r="G279">
            <v>0</v>
          </cell>
          <cell r="J279">
            <v>0</v>
          </cell>
          <cell r="M279">
            <v>0</v>
          </cell>
          <cell r="P279">
            <v>0</v>
          </cell>
          <cell r="S279">
            <v>0</v>
          </cell>
          <cell r="V279">
            <v>0</v>
          </cell>
        </row>
        <row r="280">
          <cell r="G280">
            <v>0</v>
          </cell>
          <cell r="J280">
            <v>0</v>
          </cell>
          <cell r="M280">
            <v>0</v>
          </cell>
          <cell r="P280">
            <v>0</v>
          </cell>
          <cell r="S280">
            <v>0</v>
          </cell>
          <cell r="V280">
            <v>0</v>
          </cell>
        </row>
        <row r="281">
          <cell r="G281">
            <v>0</v>
          </cell>
          <cell r="J281">
            <v>0</v>
          </cell>
          <cell r="M281">
            <v>0</v>
          </cell>
          <cell r="P281">
            <v>0</v>
          </cell>
          <cell r="S281">
            <v>0</v>
          </cell>
          <cell r="V281">
            <v>0</v>
          </cell>
        </row>
        <row r="282">
          <cell r="G282">
            <v>0</v>
          </cell>
          <cell r="J282">
            <v>0</v>
          </cell>
          <cell r="M282">
            <v>0</v>
          </cell>
          <cell r="P282">
            <v>0</v>
          </cell>
          <cell r="S282">
            <v>0</v>
          </cell>
          <cell r="V282">
            <v>0</v>
          </cell>
        </row>
        <row r="283">
          <cell r="G283">
            <v>697633</v>
          </cell>
          <cell r="J283">
            <v>564561</v>
          </cell>
          <cell r="M283">
            <v>0</v>
          </cell>
          <cell r="P283">
            <v>0</v>
          </cell>
          <cell r="S283">
            <v>0</v>
          </cell>
          <cell r="V283">
            <v>0</v>
          </cell>
        </row>
        <row r="284">
          <cell r="G284">
            <v>0</v>
          </cell>
          <cell r="J284">
            <v>0</v>
          </cell>
          <cell r="M284">
            <v>0</v>
          </cell>
          <cell r="P284">
            <v>0</v>
          </cell>
          <cell r="S284">
            <v>0</v>
          </cell>
          <cell r="V284">
            <v>0</v>
          </cell>
        </row>
        <row r="285">
          <cell r="G285">
            <v>36</v>
          </cell>
          <cell r="J285">
            <v>36</v>
          </cell>
          <cell r="M285">
            <v>0</v>
          </cell>
          <cell r="P285">
            <v>0</v>
          </cell>
          <cell r="S285">
            <v>0</v>
          </cell>
          <cell r="V285">
            <v>0</v>
          </cell>
        </row>
        <row r="286">
          <cell r="G286">
            <v>7200</v>
          </cell>
          <cell r="J286">
            <v>7200</v>
          </cell>
          <cell r="M286">
            <v>0</v>
          </cell>
          <cell r="P286">
            <v>0</v>
          </cell>
          <cell r="S286">
            <v>0</v>
          </cell>
          <cell r="V286">
            <v>0</v>
          </cell>
        </row>
        <row r="287">
          <cell r="G287">
            <v>0</v>
          </cell>
          <cell r="J287">
            <v>0</v>
          </cell>
          <cell r="M287">
            <v>0</v>
          </cell>
          <cell r="P287">
            <v>0</v>
          </cell>
          <cell r="S287">
            <v>0</v>
          </cell>
          <cell r="V287">
            <v>0</v>
          </cell>
        </row>
        <row r="288">
          <cell r="G288">
            <v>0</v>
          </cell>
          <cell r="J288">
            <v>0</v>
          </cell>
          <cell r="M288">
            <v>0</v>
          </cell>
          <cell r="P288">
            <v>0</v>
          </cell>
          <cell r="S288">
            <v>0</v>
          </cell>
          <cell r="V288">
            <v>0</v>
          </cell>
        </row>
        <row r="289">
          <cell r="G289">
            <v>8.6</v>
          </cell>
          <cell r="J289">
            <v>9</v>
          </cell>
          <cell r="M289">
            <v>0</v>
          </cell>
          <cell r="P289">
            <v>0</v>
          </cell>
          <cell r="S289">
            <v>0</v>
          </cell>
          <cell r="V289">
            <v>0</v>
          </cell>
        </row>
        <row r="290">
          <cell r="G290">
            <v>208696</v>
          </cell>
          <cell r="J290">
            <v>176534</v>
          </cell>
          <cell r="M290">
            <v>0</v>
          </cell>
          <cell r="P290">
            <v>0</v>
          </cell>
          <cell r="S290">
            <v>0</v>
          </cell>
          <cell r="V290">
            <v>0</v>
          </cell>
        </row>
        <row r="291">
          <cell r="G291">
            <v>0</v>
          </cell>
          <cell r="J291">
            <v>0</v>
          </cell>
          <cell r="M291">
            <v>0</v>
          </cell>
          <cell r="P291">
            <v>0</v>
          </cell>
          <cell r="S291">
            <v>0</v>
          </cell>
          <cell r="V291">
            <v>0</v>
          </cell>
        </row>
        <row r="292">
          <cell r="G292">
            <v>480232</v>
          </cell>
          <cell r="J292">
            <v>379172</v>
          </cell>
          <cell r="M292">
            <v>0</v>
          </cell>
          <cell r="P292">
            <v>0</v>
          </cell>
          <cell r="S292">
            <v>0</v>
          </cell>
          <cell r="V292">
            <v>0</v>
          </cell>
        </row>
        <row r="293">
          <cell r="G293">
            <v>0</v>
          </cell>
          <cell r="J293">
            <v>0</v>
          </cell>
          <cell r="M293">
            <v>0</v>
          </cell>
          <cell r="P293">
            <v>0</v>
          </cell>
          <cell r="S293">
            <v>0</v>
          </cell>
          <cell r="V293">
            <v>0</v>
          </cell>
        </row>
        <row r="294">
          <cell r="G294">
            <v>1505</v>
          </cell>
          <cell r="J294">
            <v>1655</v>
          </cell>
          <cell r="M294">
            <v>0</v>
          </cell>
          <cell r="P294">
            <v>0</v>
          </cell>
          <cell r="S294">
            <v>0</v>
          </cell>
          <cell r="V294">
            <v>0</v>
          </cell>
        </row>
        <row r="295">
          <cell r="G295">
            <v>0</v>
          </cell>
          <cell r="J295">
            <v>0</v>
          </cell>
          <cell r="M295">
            <v>0</v>
          </cell>
          <cell r="P295">
            <v>0</v>
          </cell>
          <cell r="S295">
            <v>0</v>
          </cell>
          <cell r="V295">
            <v>0</v>
          </cell>
        </row>
        <row r="296">
          <cell r="G296">
            <v>0</v>
          </cell>
          <cell r="J296">
            <v>0</v>
          </cell>
          <cell r="M296">
            <v>0</v>
          </cell>
          <cell r="P296">
            <v>0</v>
          </cell>
          <cell r="S296">
            <v>0</v>
          </cell>
          <cell r="V296">
            <v>0</v>
          </cell>
        </row>
        <row r="297">
          <cell r="G297">
            <v>0</v>
          </cell>
          <cell r="J297">
            <v>0</v>
          </cell>
          <cell r="M297">
            <v>0</v>
          </cell>
          <cell r="P297">
            <v>0</v>
          </cell>
          <cell r="S297">
            <v>0</v>
          </cell>
          <cell r="V297">
            <v>0</v>
          </cell>
        </row>
        <row r="298">
          <cell r="G298">
            <v>0</v>
          </cell>
          <cell r="J298">
            <v>0</v>
          </cell>
          <cell r="M298">
            <v>0</v>
          </cell>
          <cell r="P298">
            <v>0</v>
          </cell>
          <cell r="S298">
            <v>0</v>
          </cell>
          <cell r="V298">
            <v>0</v>
          </cell>
        </row>
        <row r="299">
          <cell r="G299">
            <v>0</v>
          </cell>
          <cell r="J299">
            <v>0</v>
          </cell>
          <cell r="M299">
            <v>0</v>
          </cell>
          <cell r="P299">
            <v>0</v>
          </cell>
          <cell r="S299">
            <v>0</v>
          </cell>
          <cell r="V299">
            <v>0</v>
          </cell>
        </row>
        <row r="300">
          <cell r="G300">
            <v>0</v>
          </cell>
          <cell r="J300">
            <v>0</v>
          </cell>
          <cell r="M300">
            <v>0</v>
          </cell>
          <cell r="P300">
            <v>0</v>
          </cell>
          <cell r="S300">
            <v>0</v>
          </cell>
          <cell r="V300">
            <v>0</v>
          </cell>
        </row>
        <row r="301">
          <cell r="G301">
            <v>0</v>
          </cell>
          <cell r="J301">
            <v>0</v>
          </cell>
          <cell r="M301">
            <v>0</v>
          </cell>
          <cell r="P301">
            <v>0</v>
          </cell>
          <cell r="S301">
            <v>0</v>
          </cell>
          <cell r="V301">
            <v>0</v>
          </cell>
        </row>
        <row r="302">
          <cell r="G302">
            <v>0</v>
          </cell>
          <cell r="J302">
            <v>0</v>
          </cell>
          <cell r="M302">
            <v>0</v>
          </cell>
          <cell r="P302">
            <v>0</v>
          </cell>
          <cell r="S302">
            <v>0</v>
          </cell>
          <cell r="V302">
            <v>0</v>
          </cell>
        </row>
        <row r="303">
          <cell r="G303">
            <v>0</v>
          </cell>
          <cell r="J303">
            <v>0</v>
          </cell>
          <cell r="M303">
            <v>0</v>
          </cell>
          <cell r="P303">
            <v>0</v>
          </cell>
          <cell r="S303">
            <v>0</v>
          </cell>
          <cell r="V303">
            <v>0</v>
          </cell>
        </row>
        <row r="304">
          <cell r="G304">
            <v>0</v>
          </cell>
          <cell r="J304">
            <v>0</v>
          </cell>
          <cell r="M304">
            <v>0</v>
          </cell>
          <cell r="P304">
            <v>0</v>
          </cell>
          <cell r="S304">
            <v>0</v>
          </cell>
          <cell r="V304">
            <v>0</v>
          </cell>
        </row>
        <row r="305">
          <cell r="G305">
            <v>0</v>
          </cell>
          <cell r="J305">
            <v>0</v>
          </cell>
          <cell r="M305">
            <v>0</v>
          </cell>
          <cell r="P305">
            <v>0</v>
          </cell>
          <cell r="S305">
            <v>0</v>
          </cell>
          <cell r="V305">
            <v>0</v>
          </cell>
        </row>
        <row r="306">
          <cell r="G306">
            <v>0</v>
          </cell>
          <cell r="J306">
            <v>0</v>
          </cell>
          <cell r="M306">
            <v>0</v>
          </cell>
          <cell r="P306">
            <v>0</v>
          </cell>
          <cell r="S306">
            <v>0</v>
          </cell>
          <cell r="V306">
            <v>0</v>
          </cell>
        </row>
        <row r="307">
          <cell r="G307">
            <v>0</v>
          </cell>
          <cell r="J307">
            <v>0</v>
          </cell>
          <cell r="M307">
            <v>0</v>
          </cell>
          <cell r="P307">
            <v>0</v>
          </cell>
          <cell r="S307">
            <v>0</v>
          </cell>
          <cell r="V307">
            <v>0</v>
          </cell>
        </row>
        <row r="308">
          <cell r="G308">
            <v>0</v>
          </cell>
          <cell r="J308">
            <v>0</v>
          </cell>
          <cell r="M308">
            <v>0</v>
          </cell>
          <cell r="P308">
            <v>0</v>
          </cell>
          <cell r="S308">
            <v>0</v>
          </cell>
          <cell r="V308">
            <v>0</v>
          </cell>
        </row>
        <row r="309">
          <cell r="G309">
            <v>0</v>
          </cell>
          <cell r="J309">
            <v>0</v>
          </cell>
          <cell r="M309">
            <v>0</v>
          </cell>
          <cell r="P309">
            <v>0</v>
          </cell>
          <cell r="S309">
            <v>0</v>
          </cell>
          <cell r="V309">
            <v>0</v>
          </cell>
        </row>
        <row r="310">
          <cell r="G310">
            <v>0</v>
          </cell>
          <cell r="J310">
            <v>0</v>
          </cell>
          <cell r="M310">
            <v>0</v>
          </cell>
          <cell r="P310">
            <v>0</v>
          </cell>
          <cell r="S310">
            <v>0</v>
          </cell>
          <cell r="V310">
            <v>0</v>
          </cell>
        </row>
        <row r="311">
          <cell r="G311">
            <v>0</v>
          </cell>
          <cell r="J311">
            <v>0</v>
          </cell>
          <cell r="M311">
            <v>0</v>
          </cell>
          <cell r="P311">
            <v>0</v>
          </cell>
          <cell r="S311">
            <v>0</v>
          </cell>
          <cell r="V311">
            <v>0</v>
          </cell>
        </row>
        <row r="312">
          <cell r="G312">
            <v>0</v>
          </cell>
          <cell r="J312">
            <v>0</v>
          </cell>
          <cell r="M312">
            <v>0</v>
          </cell>
          <cell r="P312">
            <v>0</v>
          </cell>
          <cell r="S312">
            <v>0</v>
          </cell>
          <cell r="V312">
            <v>0</v>
          </cell>
        </row>
        <row r="313">
          <cell r="G313">
            <v>0</v>
          </cell>
          <cell r="J313">
            <v>0</v>
          </cell>
          <cell r="M313">
            <v>0</v>
          </cell>
          <cell r="P313">
            <v>0</v>
          </cell>
          <cell r="S313">
            <v>0</v>
          </cell>
          <cell r="V313">
            <v>0</v>
          </cell>
        </row>
        <row r="314">
          <cell r="G314">
            <v>0</v>
          </cell>
          <cell r="J314">
            <v>0</v>
          </cell>
          <cell r="M314">
            <v>0</v>
          </cell>
          <cell r="P314">
            <v>0</v>
          </cell>
          <cell r="S314">
            <v>0</v>
          </cell>
          <cell r="V314">
            <v>0</v>
          </cell>
        </row>
        <row r="315">
          <cell r="G315">
            <v>0</v>
          </cell>
          <cell r="J315">
            <v>0</v>
          </cell>
          <cell r="M315">
            <v>0</v>
          </cell>
          <cell r="P315">
            <v>0</v>
          </cell>
          <cell r="S315">
            <v>0</v>
          </cell>
          <cell r="V315">
            <v>0</v>
          </cell>
        </row>
        <row r="316">
          <cell r="G316">
            <v>0</v>
          </cell>
          <cell r="J316">
            <v>0</v>
          </cell>
          <cell r="M316">
            <v>0</v>
          </cell>
          <cell r="P316">
            <v>0</v>
          </cell>
          <cell r="S316">
            <v>0</v>
          </cell>
          <cell r="V316">
            <v>0</v>
          </cell>
        </row>
        <row r="317">
          <cell r="G317">
            <v>0</v>
          </cell>
          <cell r="J317">
            <v>0</v>
          </cell>
          <cell r="M317">
            <v>0</v>
          </cell>
          <cell r="P317">
            <v>0</v>
          </cell>
          <cell r="S317">
            <v>0</v>
          </cell>
          <cell r="V317">
            <v>0</v>
          </cell>
        </row>
        <row r="318">
          <cell r="G318">
            <v>0</v>
          </cell>
          <cell r="J318">
            <v>0</v>
          </cell>
          <cell r="M318">
            <v>0</v>
          </cell>
          <cell r="P318">
            <v>0</v>
          </cell>
          <cell r="S318">
            <v>0</v>
          </cell>
          <cell r="V318">
            <v>0</v>
          </cell>
        </row>
        <row r="319">
          <cell r="G319">
            <v>0</v>
          </cell>
          <cell r="J319">
            <v>0</v>
          </cell>
          <cell r="M319">
            <v>0</v>
          </cell>
          <cell r="P319">
            <v>0</v>
          </cell>
          <cell r="S319">
            <v>0</v>
          </cell>
          <cell r="V319">
            <v>0</v>
          </cell>
        </row>
        <row r="320">
          <cell r="G320">
            <v>0</v>
          </cell>
          <cell r="J320">
            <v>0</v>
          </cell>
          <cell r="M320">
            <v>0</v>
          </cell>
          <cell r="P320">
            <v>0</v>
          </cell>
          <cell r="S320">
            <v>0</v>
          </cell>
          <cell r="V320">
            <v>0</v>
          </cell>
        </row>
        <row r="321">
          <cell r="G321">
            <v>0</v>
          </cell>
          <cell r="J321">
            <v>0</v>
          </cell>
          <cell r="M321">
            <v>0</v>
          </cell>
          <cell r="P321">
            <v>0</v>
          </cell>
          <cell r="S321">
            <v>0</v>
          </cell>
          <cell r="V321">
            <v>0</v>
          </cell>
        </row>
        <row r="322">
          <cell r="G322">
            <v>0</v>
          </cell>
          <cell r="J322">
            <v>0</v>
          </cell>
          <cell r="M322">
            <v>0</v>
          </cell>
          <cell r="P322">
            <v>0</v>
          </cell>
          <cell r="S322">
            <v>0</v>
          </cell>
          <cell r="V322">
            <v>0</v>
          </cell>
        </row>
        <row r="323">
          <cell r="G323">
            <v>0</v>
          </cell>
          <cell r="J323">
            <v>0</v>
          </cell>
          <cell r="M323">
            <v>0</v>
          </cell>
          <cell r="P323">
            <v>0</v>
          </cell>
          <cell r="S323">
            <v>0</v>
          </cell>
          <cell r="V323">
            <v>0</v>
          </cell>
        </row>
        <row r="324">
          <cell r="G324">
            <v>0</v>
          </cell>
          <cell r="J324">
            <v>0</v>
          </cell>
          <cell r="M324">
            <v>0</v>
          </cell>
          <cell r="P324">
            <v>0</v>
          </cell>
          <cell r="S324">
            <v>0</v>
          </cell>
          <cell r="V324">
            <v>0</v>
          </cell>
        </row>
        <row r="325">
          <cell r="G325">
            <v>0</v>
          </cell>
          <cell r="J325">
            <v>0</v>
          </cell>
          <cell r="M325">
            <v>0</v>
          </cell>
          <cell r="P325">
            <v>0</v>
          </cell>
          <cell r="S325">
            <v>0</v>
          </cell>
          <cell r="V325">
            <v>0</v>
          </cell>
        </row>
        <row r="326">
          <cell r="G326">
            <v>0</v>
          </cell>
          <cell r="J326">
            <v>0</v>
          </cell>
          <cell r="M326">
            <v>0</v>
          </cell>
          <cell r="P326">
            <v>0</v>
          </cell>
          <cell r="S326">
            <v>0</v>
          </cell>
          <cell r="V326">
            <v>0</v>
          </cell>
        </row>
        <row r="327">
          <cell r="G327">
            <v>0</v>
          </cell>
          <cell r="J327">
            <v>0</v>
          </cell>
          <cell r="M327">
            <v>0</v>
          </cell>
          <cell r="P327">
            <v>0</v>
          </cell>
          <cell r="S327">
            <v>0</v>
          </cell>
          <cell r="V327">
            <v>0</v>
          </cell>
        </row>
        <row r="328">
          <cell r="G328">
            <v>0</v>
          </cell>
          <cell r="J328">
            <v>0</v>
          </cell>
          <cell r="M328">
            <v>0</v>
          </cell>
          <cell r="P328">
            <v>0</v>
          </cell>
          <cell r="S328">
            <v>0</v>
          </cell>
          <cell r="V328">
            <v>0</v>
          </cell>
        </row>
        <row r="329">
          <cell r="G329">
            <v>0</v>
          </cell>
          <cell r="J329">
            <v>0</v>
          </cell>
          <cell r="M329">
            <v>0</v>
          </cell>
          <cell r="P329">
            <v>0</v>
          </cell>
          <cell r="S329">
            <v>0</v>
          </cell>
          <cell r="V329">
            <v>0</v>
          </cell>
        </row>
        <row r="330">
          <cell r="G330">
            <v>0</v>
          </cell>
          <cell r="J330">
            <v>0</v>
          </cell>
          <cell r="M330">
            <v>0</v>
          </cell>
          <cell r="P330">
            <v>0</v>
          </cell>
          <cell r="S330">
            <v>0</v>
          </cell>
          <cell r="V330">
            <v>0</v>
          </cell>
        </row>
        <row r="331">
          <cell r="G331">
            <v>0</v>
          </cell>
          <cell r="J331">
            <v>0</v>
          </cell>
          <cell r="M331">
            <v>0</v>
          </cell>
          <cell r="P331">
            <v>0</v>
          </cell>
          <cell r="S331">
            <v>0</v>
          </cell>
          <cell r="V331">
            <v>0</v>
          </cell>
        </row>
        <row r="332">
          <cell r="G332">
            <v>0</v>
          </cell>
          <cell r="J332">
            <v>0</v>
          </cell>
          <cell r="M332">
            <v>0</v>
          </cell>
          <cell r="P332">
            <v>0</v>
          </cell>
          <cell r="S332">
            <v>0</v>
          </cell>
          <cell r="V332">
            <v>0</v>
          </cell>
        </row>
        <row r="333">
          <cell r="G333">
            <v>0</v>
          </cell>
          <cell r="J333">
            <v>0</v>
          </cell>
          <cell r="M333">
            <v>0</v>
          </cell>
          <cell r="P333">
            <v>0</v>
          </cell>
          <cell r="S333">
            <v>0</v>
          </cell>
          <cell r="V333">
            <v>0</v>
          </cell>
        </row>
        <row r="334">
          <cell r="G334">
            <v>0</v>
          </cell>
          <cell r="J334">
            <v>0</v>
          </cell>
          <cell r="M334">
            <v>0</v>
          </cell>
          <cell r="P334">
            <v>0</v>
          </cell>
          <cell r="S334">
            <v>0</v>
          </cell>
          <cell r="V334">
            <v>0</v>
          </cell>
        </row>
        <row r="335">
          <cell r="G335">
            <v>0</v>
          </cell>
          <cell r="J335">
            <v>0</v>
          </cell>
          <cell r="M335">
            <v>0</v>
          </cell>
          <cell r="P335">
            <v>0</v>
          </cell>
          <cell r="S335">
            <v>0</v>
          </cell>
          <cell r="V335">
            <v>0</v>
          </cell>
        </row>
        <row r="336">
          <cell r="G336">
            <v>0</v>
          </cell>
          <cell r="J336">
            <v>0</v>
          </cell>
          <cell r="M336">
            <v>0</v>
          </cell>
          <cell r="P336">
            <v>0</v>
          </cell>
          <cell r="S336">
            <v>0</v>
          </cell>
          <cell r="V336">
            <v>0</v>
          </cell>
        </row>
        <row r="337">
          <cell r="G337">
            <v>0</v>
          </cell>
          <cell r="J337">
            <v>0</v>
          </cell>
          <cell r="M337">
            <v>0</v>
          </cell>
          <cell r="P337">
            <v>0</v>
          </cell>
          <cell r="S337">
            <v>0</v>
          </cell>
          <cell r="V337">
            <v>0</v>
          </cell>
        </row>
        <row r="338">
          <cell r="G338">
            <v>0</v>
          </cell>
          <cell r="J338">
            <v>0</v>
          </cell>
          <cell r="M338">
            <v>0</v>
          </cell>
          <cell r="P338">
            <v>0</v>
          </cell>
          <cell r="S338">
            <v>0</v>
          </cell>
          <cell r="V338">
            <v>0</v>
          </cell>
        </row>
        <row r="339">
          <cell r="G339">
            <v>0</v>
          </cell>
          <cell r="J339">
            <v>0</v>
          </cell>
          <cell r="M339">
            <v>0</v>
          </cell>
          <cell r="P339">
            <v>0</v>
          </cell>
          <cell r="S339">
            <v>0</v>
          </cell>
          <cell r="V339">
            <v>0</v>
          </cell>
        </row>
        <row r="340">
          <cell r="G340">
            <v>0</v>
          </cell>
          <cell r="J340">
            <v>0</v>
          </cell>
          <cell r="M340">
            <v>0</v>
          </cell>
          <cell r="P340">
            <v>0</v>
          </cell>
          <cell r="S340">
            <v>0</v>
          </cell>
          <cell r="V340">
            <v>0</v>
          </cell>
        </row>
        <row r="341">
          <cell r="G341">
            <v>0</v>
          </cell>
          <cell r="J341">
            <v>0</v>
          </cell>
          <cell r="M341">
            <v>0</v>
          </cell>
          <cell r="P341">
            <v>0</v>
          </cell>
          <cell r="S341">
            <v>0</v>
          </cell>
          <cell r="V341">
            <v>0</v>
          </cell>
        </row>
        <row r="342">
          <cell r="G342">
            <v>0</v>
          </cell>
          <cell r="J342">
            <v>0</v>
          </cell>
          <cell r="M342">
            <v>0</v>
          </cell>
          <cell r="P342">
            <v>0</v>
          </cell>
          <cell r="S342">
            <v>0</v>
          </cell>
          <cell r="V342">
            <v>0</v>
          </cell>
        </row>
        <row r="343">
          <cell r="G343">
            <v>0</v>
          </cell>
          <cell r="J343">
            <v>0</v>
          </cell>
          <cell r="M343">
            <v>0</v>
          </cell>
          <cell r="P343">
            <v>0</v>
          </cell>
          <cell r="S343">
            <v>0</v>
          </cell>
          <cell r="V343">
            <v>0</v>
          </cell>
        </row>
        <row r="344">
          <cell r="G344">
            <v>0</v>
          </cell>
          <cell r="J344">
            <v>0</v>
          </cell>
          <cell r="M344">
            <v>0</v>
          </cell>
          <cell r="P344">
            <v>0</v>
          </cell>
          <cell r="S344">
            <v>0</v>
          </cell>
          <cell r="V344">
            <v>0</v>
          </cell>
        </row>
        <row r="345">
          <cell r="G345">
            <v>0</v>
          </cell>
          <cell r="J345">
            <v>0</v>
          </cell>
          <cell r="M345">
            <v>0</v>
          </cell>
          <cell r="P345">
            <v>0</v>
          </cell>
          <cell r="S345">
            <v>0</v>
          </cell>
          <cell r="V345">
            <v>0</v>
          </cell>
        </row>
        <row r="346">
          <cell r="G346">
            <v>0</v>
          </cell>
          <cell r="J346">
            <v>0</v>
          </cell>
          <cell r="M346">
            <v>0</v>
          </cell>
          <cell r="P346">
            <v>0</v>
          </cell>
          <cell r="S346">
            <v>0</v>
          </cell>
          <cell r="V346">
            <v>0</v>
          </cell>
        </row>
        <row r="347">
          <cell r="G347">
            <v>0</v>
          </cell>
          <cell r="J347">
            <v>0</v>
          </cell>
          <cell r="M347">
            <v>0</v>
          </cell>
          <cell r="P347">
            <v>0</v>
          </cell>
          <cell r="S347">
            <v>0</v>
          </cell>
          <cell r="V347">
            <v>0</v>
          </cell>
        </row>
        <row r="348">
          <cell r="G348">
            <v>0</v>
          </cell>
          <cell r="J348">
            <v>0</v>
          </cell>
          <cell r="M348">
            <v>0</v>
          </cell>
          <cell r="P348">
            <v>0</v>
          </cell>
          <cell r="S348">
            <v>0</v>
          </cell>
          <cell r="V348">
            <v>0</v>
          </cell>
        </row>
        <row r="349">
          <cell r="G349">
            <v>0</v>
          </cell>
          <cell r="J349">
            <v>0</v>
          </cell>
          <cell r="M349">
            <v>0</v>
          </cell>
          <cell r="P349">
            <v>0</v>
          </cell>
          <cell r="S349">
            <v>0</v>
          </cell>
          <cell r="V349">
            <v>0</v>
          </cell>
        </row>
        <row r="350">
          <cell r="G350">
            <v>0</v>
          </cell>
          <cell r="J350">
            <v>0</v>
          </cell>
          <cell r="M350">
            <v>0</v>
          </cell>
          <cell r="P350">
            <v>0</v>
          </cell>
          <cell r="S350">
            <v>0</v>
          </cell>
          <cell r="V350">
            <v>0</v>
          </cell>
        </row>
        <row r="351">
          <cell r="G351">
            <v>0</v>
          </cell>
          <cell r="J351">
            <v>0</v>
          </cell>
          <cell r="M351">
            <v>0</v>
          </cell>
          <cell r="P351">
            <v>0</v>
          </cell>
          <cell r="S351">
            <v>0</v>
          </cell>
          <cell r="V351">
            <v>0</v>
          </cell>
        </row>
        <row r="352">
          <cell r="G352">
            <v>0</v>
          </cell>
          <cell r="J352">
            <v>0</v>
          </cell>
          <cell r="M352">
            <v>0</v>
          </cell>
          <cell r="P352">
            <v>0</v>
          </cell>
          <cell r="S352">
            <v>0</v>
          </cell>
          <cell r="V352">
            <v>0</v>
          </cell>
        </row>
        <row r="353">
          <cell r="G353">
            <v>0</v>
          </cell>
          <cell r="J353">
            <v>0</v>
          </cell>
          <cell r="M353">
            <v>0</v>
          </cell>
          <cell r="P353">
            <v>0</v>
          </cell>
          <cell r="S353">
            <v>0</v>
          </cell>
          <cell r="V353">
            <v>0</v>
          </cell>
        </row>
        <row r="354">
          <cell r="G354">
            <v>0</v>
          </cell>
          <cell r="J354">
            <v>0</v>
          </cell>
          <cell r="M354">
            <v>0</v>
          </cell>
          <cell r="P354">
            <v>0</v>
          </cell>
          <cell r="S354">
            <v>0</v>
          </cell>
          <cell r="V354">
            <v>0</v>
          </cell>
        </row>
        <row r="355">
          <cell r="G355">
            <v>0</v>
          </cell>
          <cell r="J355">
            <v>0</v>
          </cell>
          <cell r="M355">
            <v>0</v>
          </cell>
          <cell r="P355">
            <v>0</v>
          </cell>
          <cell r="S355">
            <v>0</v>
          </cell>
          <cell r="V355">
            <v>0</v>
          </cell>
        </row>
        <row r="356">
          <cell r="G356">
            <v>0</v>
          </cell>
          <cell r="J356">
            <v>0</v>
          </cell>
          <cell r="M356">
            <v>0</v>
          </cell>
          <cell r="P356">
            <v>0</v>
          </cell>
          <cell r="S356">
            <v>0</v>
          </cell>
          <cell r="V356">
            <v>0</v>
          </cell>
        </row>
        <row r="357">
          <cell r="G357">
            <v>0</v>
          </cell>
          <cell r="J357">
            <v>0</v>
          </cell>
          <cell r="M357">
            <v>0</v>
          </cell>
          <cell r="P357">
            <v>0</v>
          </cell>
          <cell r="S357">
            <v>0</v>
          </cell>
          <cell r="V357">
            <v>0</v>
          </cell>
        </row>
        <row r="358">
          <cell r="G358">
            <v>0</v>
          </cell>
          <cell r="J358">
            <v>0</v>
          </cell>
          <cell r="M358">
            <v>0</v>
          </cell>
          <cell r="P358">
            <v>0</v>
          </cell>
          <cell r="S358">
            <v>0</v>
          </cell>
          <cell r="V358">
            <v>0</v>
          </cell>
        </row>
        <row r="359">
          <cell r="G359">
            <v>0</v>
          </cell>
          <cell r="J359">
            <v>0</v>
          </cell>
          <cell r="M359">
            <v>0</v>
          </cell>
          <cell r="P359">
            <v>0</v>
          </cell>
          <cell r="S359">
            <v>0</v>
          </cell>
          <cell r="V359">
            <v>0</v>
          </cell>
        </row>
        <row r="360">
          <cell r="G360">
            <v>0</v>
          </cell>
          <cell r="J360">
            <v>0</v>
          </cell>
          <cell r="M360">
            <v>0</v>
          </cell>
          <cell r="P360">
            <v>0</v>
          </cell>
          <cell r="S360">
            <v>0</v>
          </cell>
          <cell r="V360">
            <v>0</v>
          </cell>
        </row>
        <row r="361">
          <cell r="G361">
            <v>0</v>
          </cell>
          <cell r="J361">
            <v>0</v>
          </cell>
          <cell r="M361">
            <v>0</v>
          </cell>
          <cell r="P361">
            <v>0</v>
          </cell>
          <cell r="S361">
            <v>0</v>
          </cell>
          <cell r="V361">
            <v>0</v>
          </cell>
        </row>
        <row r="362">
          <cell r="G362">
            <v>0</v>
          </cell>
          <cell r="J362">
            <v>0</v>
          </cell>
          <cell r="M362">
            <v>0</v>
          </cell>
          <cell r="P362">
            <v>0</v>
          </cell>
          <cell r="S362">
            <v>0</v>
          </cell>
          <cell r="V362">
            <v>0</v>
          </cell>
        </row>
        <row r="363">
          <cell r="G363">
            <v>0</v>
          </cell>
          <cell r="J363">
            <v>0</v>
          </cell>
          <cell r="M363">
            <v>0</v>
          </cell>
          <cell r="P363">
            <v>0</v>
          </cell>
          <cell r="S363">
            <v>0</v>
          </cell>
          <cell r="V363">
            <v>0</v>
          </cell>
        </row>
        <row r="364">
          <cell r="G364">
            <v>0</v>
          </cell>
          <cell r="J364">
            <v>0</v>
          </cell>
          <cell r="M364">
            <v>0</v>
          </cell>
          <cell r="P364">
            <v>0</v>
          </cell>
          <cell r="S364">
            <v>0</v>
          </cell>
          <cell r="V364">
            <v>0</v>
          </cell>
        </row>
        <row r="365">
          <cell r="G365">
            <v>0</v>
          </cell>
          <cell r="J365">
            <v>0</v>
          </cell>
          <cell r="M365">
            <v>0</v>
          </cell>
          <cell r="P365">
            <v>0</v>
          </cell>
          <cell r="S365">
            <v>0</v>
          </cell>
          <cell r="V365">
            <v>0</v>
          </cell>
        </row>
        <row r="366">
          <cell r="G366">
            <v>0</v>
          </cell>
          <cell r="J366">
            <v>0</v>
          </cell>
          <cell r="M366">
            <v>0</v>
          </cell>
          <cell r="P366">
            <v>0</v>
          </cell>
          <cell r="S366">
            <v>0</v>
          </cell>
          <cell r="V366">
            <v>0</v>
          </cell>
        </row>
        <row r="367">
          <cell r="G367">
            <v>0</v>
          </cell>
          <cell r="J367">
            <v>0</v>
          </cell>
          <cell r="M367">
            <v>0</v>
          </cell>
          <cell r="P367">
            <v>0</v>
          </cell>
          <cell r="S367">
            <v>0</v>
          </cell>
          <cell r="V367">
            <v>0</v>
          </cell>
        </row>
        <row r="368">
          <cell r="G368">
            <v>0</v>
          </cell>
          <cell r="J368">
            <v>0</v>
          </cell>
          <cell r="M368">
            <v>0</v>
          </cell>
          <cell r="P368">
            <v>0</v>
          </cell>
          <cell r="S368">
            <v>0</v>
          </cell>
          <cell r="V368">
            <v>0</v>
          </cell>
        </row>
        <row r="369">
          <cell r="G369">
            <v>0</v>
          </cell>
          <cell r="J369">
            <v>0</v>
          </cell>
          <cell r="M369">
            <v>0</v>
          </cell>
          <cell r="P369">
            <v>0</v>
          </cell>
          <cell r="S369">
            <v>0</v>
          </cell>
          <cell r="V369">
            <v>0</v>
          </cell>
        </row>
        <row r="370">
          <cell r="G370">
            <v>0</v>
          </cell>
          <cell r="J370">
            <v>0</v>
          </cell>
          <cell r="M370">
            <v>0</v>
          </cell>
          <cell r="P370">
            <v>0</v>
          </cell>
          <cell r="S370">
            <v>0</v>
          </cell>
          <cell r="V370">
            <v>0</v>
          </cell>
        </row>
        <row r="371">
          <cell r="G371">
            <v>0</v>
          </cell>
          <cell r="J371">
            <v>0</v>
          </cell>
          <cell r="M371">
            <v>0</v>
          </cell>
          <cell r="P371">
            <v>0</v>
          </cell>
          <cell r="S371">
            <v>0</v>
          </cell>
          <cell r="V371">
            <v>0</v>
          </cell>
        </row>
        <row r="372">
          <cell r="G372">
            <v>0</v>
          </cell>
          <cell r="J372">
            <v>0</v>
          </cell>
          <cell r="M372">
            <v>0</v>
          </cell>
          <cell r="P372">
            <v>0</v>
          </cell>
          <cell r="S372">
            <v>0</v>
          </cell>
          <cell r="V372">
            <v>0</v>
          </cell>
        </row>
        <row r="373">
          <cell r="G373">
            <v>0</v>
          </cell>
          <cell r="J373">
            <v>0</v>
          </cell>
          <cell r="M373">
            <v>0</v>
          </cell>
          <cell r="P373">
            <v>0</v>
          </cell>
          <cell r="S373">
            <v>0</v>
          </cell>
          <cell r="V373">
            <v>0</v>
          </cell>
        </row>
        <row r="374">
          <cell r="G374">
            <v>0</v>
          </cell>
          <cell r="J374">
            <v>0</v>
          </cell>
          <cell r="M374">
            <v>0</v>
          </cell>
          <cell r="P374">
            <v>0</v>
          </cell>
          <cell r="S374">
            <v>0</v>
          </cell>
          <cell r="V374">
            <v>0</v>
          </cell>
        </row>
        <row r="375">
          <cell r="G375">
            <v>5121298</v>
          </cell>
          <cell r="J375">
            <v>1502763</v>
          </cell>
          <cell r="M375">
            <v>271572</v>
          </cell>
          <cell r="P375">
            <v>172547</v>
          </cell>
          <cell r="S375">
            <v>81212</v>
          </cell>
          <cell r="V375">
            <v>192712</v>
          </cell>
        </row>
        <row r="376">
          <cell r="G376">
            <v>3800098</v>
          </cell>
          <cell r="J376">
            <v>0</v>
          </cell>
          <cell r="M376">
            <v>0</v>
          </cell>
          <cell r="P376">
            <v>0</v>
          </cell>
          <cell r="S376">
            <v>0</v>
          </cell>
          <cell r="V376">
            <v>0</v>
          </cell>
        </row>
        <row r="377">
          <cell r="G377">
            <v>0</v>
          </cell>
          <cell r="J377">
            <v>0</v>
          </cell>
          <cell r="M377">
            <v>0</v>
          </cell>
          <cell r="P377">
            <v>0</v>
          </cell>
          <cell r="S377">
            <v>0</v>
          </cell>
          <cell r="V377">
            <v>0</v>
          </cell>
        </row>
        <row r="378">
          <cell r="G378">
            <v>0</v>
          </cell>
          <cell r="J378">
            <v>0</v>
          </cell>
          <cell r="M378">
            <v>0</v>
          </cell>
          <cell r="P378">
            <v>0</v>
          </cell>
          <cell r="S378">
            <v>0</v>
          </cell>
          <cell r="V378">
            <v>0</v>
          </cell>
        </row>
        <row r="379">
          <cell r="G379">
            <v>0</v>
          </cell>
          <cell r="J379">
            <v>0</v>
          </cell>
          <cell r="M379">
            <v>0</v>
          </cell>
          <cell r="P379">
            <v>0</v>
          </cell>
          <cell r="S379">
            <v>0</v>
          </cell>
          <cell r="V379">
            <v>0</v>
          </cell>
        </row>
        <row r="380">
          <cell r="G380">
            <v>3800098</v>
          </cell>
          <cell r="J380">
            <v>0</v>
          </cell>
          <cell r="M380">
            <v>0</v>
          </cell>
          <cell r="P380">
            <v>0</v>
          </cell>
          <cell r="S380">
            <v>0</v>
          </cell>
          <cell r="V380">
            <v>0</v>
          </cell>
        </row>
        <row r="381">
          <cell r="G381">
            <v>0</v>
          </cell>
          <cell r="J381">
            <v>0</v>
          </cell>
          <cell r="M381">
            <v>0</v>
          </cell>
          <cell r="P381">
            <v>0</v>
          </cell>
          <cell r="S381">
            <v>0</v>
          </cell>
          <cell r="V381">
            <v>0</v>
          </cell>
        </row>
        <row r="382">
          <cell r="G382">
            <v>0</v>
          </cell>
          <cell r="J382">
            <v>0</v>
          </cell>
          <cell r="M382">
            <v>0</v>
          </cell>
          <cell r="P382">
            <v>0</v>
          </cell>
          <cell r="S382">
            <v>0</v>
          </cell>
          <cell r="V382">
            <v>0</v>
          </cell>
        </row>
        <row r="383">
          <cell r="G383">
            <v>1321200</v>
          </cell>
          <cell r="J383">
            <v>1502763</v>
          </cell>
          <cell r="M383">
            <v>271572</v>
          </cell>
          <cell r="P383">
            <v>172547</v>
          </cell>
          <cell r="S383">
            <v>81212</v>
          </cell>
          <cell r="V383">
            <v>192712</v>
          </cell>
        </row>
        <row r="384">
          <cell r="G384">
            <v>0</v>
          </cell>
          <cell r="J384">
            <v>0</v>
          </cell>
          <cell r="M384">
            <v>0</v>
          </cell>
          <cell r="P384">
            <v>0</v>
          </cell>
          <cell r="S384">
            <v>0</v>
          </cell>
          <cell r="V384">
            <v>0</v>
          </cell>
        </row>
        <row r="385">
          <cell r="G385">
            <v>1321200</v>
          </cell>
          <cell r="J385">
            <v>1502763</v>
          </cell>
          <cell r="M385">
            <v>271572</v>
          </cell>
          <cell r="P385">
            <v>172547</v>
          </cell>
          <cell r="S385">
            <v>81212</v>
          </cell>
          <cell r="V385">
            <v>192712</v>
          </cell>
        </row>
        <row r="386">
          <cell r="G386">
            <v>0</v>
          </cell>
          <cell r="J386">
            <v>0</v>
          </cell>
          <cell r="M386">
            <v>0</v>
          </cell>
          <cell r="P386">
            <v>0</v>
          </cell>
          <cell r="S386">
            <v>0</v>
          </cell>
          <cell r="V386">
            <v>0</v>
          </cell>
        </row>
        <row r="387">
          <cell r="G387">
            <v>0</v>
          </cell>
          <cell r="J387">
            <v>0</v>
          </cell>
          <cell r="M387">
            <v>0</v>
          </cell>
          <cell r="P387">
            <v>0</v>
          </cell>
          <cell r="S387">
            <v>0</v>
          </cell>
          <cell r="V387">
            <v>0</v>
          </cell>
        </row>
        <row r="388">
          <cell r="G388">
            <v>0</v>
          </cell>
          <cell r="J388">
            <v>0</v>
          </cell>
          <cell r="M388">
            <v>0</v>
          </cell>
          <cell r="P388">
            <v>0</v>
          </cell>
          <cell r="S388">
            <v>0</v>
          </cell>
          <cell r="V388">
            <v>0</v>
          </cell>
        </row>
        <row r="389">
          <cell r="G389">
            <v>0</v>
          </cell>
          <cell r="J389">
            <v>0</v>
          </cell>
          <cell r="M389">
            <v>0</v>
          </cell>
          <cell r="P389">
            <v>0</v>
          </cell>
          <cell r="S389">
            <v>0</v>
          </cell>
          <cell r="V389">
            <v>0</v>
          </cell>
        </row>
        <row r="390">
          <cell r="G390">
            <v>66665120.782704905</v>
          </cell>
          <cell r="J390">
            <v>69265572.774100006</v>
          </cell>
          <cell r="M390">
            <v>62422712.826666668</v>
          </cell>
          <cell r="P390">
            <v>58932205.38666667</v>
          </cell>
          <cell r="S390">
            <v>57349993.946666665</v>
          </cell>
          <cell r="V390">
            <v>52644026.506666668</v>
          </cell>
        </row>
        <row r="391">
          <cell r="G391">
            <v>0</v>
          </cell>
          <cell r="J391">
            <v>0</v>
          </cell>
          <cell r="M391">
            <v>0</v>
          </cell>
          <cell r="P391">
            <v>0</v>
          </cell>
          <cell r="S391">
            <v>0</v>
          </cell>
          <cell r="V391">
            <v>0</v>
          </cell>
        </row>
        <row r="392">
          <cell r="G392">
            <v>0</v>
          </cell>
          <cell r="J392">
            <v>0</v>
          </cell>
          <cell r="M392">
            <v>0</v>
          </cell>
          <cell r="P392">
            <v>0</v>
          </cell>
          <cell r="S392">
            <v>0</v>
          </cell>
          <cell r="V392">
            <v>0</v>
          </cell>
        </row>
        <row r="393">
          <cell r="G393">
            <v>0</v>
          </cell>
          <cell r="J393">
            <v>0</v>
          </cell>
          <cell r="M393">
            <v>0</v>
          </cell>
          <cell r="P393">
            <v>0</v>
          </cell>
          <cell r="S393">
            <v>0</v>
          </cell>
          <cell r="V393">
            <v>0</v>
          </cell>
        </row>
        <row r="394">
          <cell r="G394">
            <v>0</v>
          </cell>
          <cell r="J394">
            <v>0</v>
          </cell>
          <cell r="M394">
            <v>0</v>
          </cell>
          <cell r="P394">
            <v>0</v>
          </cell>
          <cell r="S394">
            <v>0</v>
          </cell>
          <cell r="V394">
            <v>0</v>
          </cell>
        </row>
        <row r="395">
          <cell r="G395">
            <v>0</v>
          </cell>
          <cell r="J395">
            <v>0</v>
          </cell>
          <cell r="M395">
            <v>0</v>
          </cell>
          <cell r="P395">
            <v>0</v>
          </cell>
          <cell r="S395">
            <v>0</v>
          </cell>
          <cell r="V395">
            <v>0</v>
          </cell>
        </row>
        <row r="396">
          <cell r="G396">
            <v>0</v>
          </cell>
          <cell r="J396">
            <v>0</v>
          </cell>
          <cell r="M396">
            <v>0</v>
          </cell>
          <cell r="P396">
            <v>0</v>
          </cell>
          <cell r="S396">
            <v>0</v>
          </cell>
          <cell r="V396">
            <v>0</v>
          </cell>
        </row>
        <row r="397">
          <cell r="G397">
            <v>0</v>
          </cell>
          <cell r="J397">
            <v>0</v>
          </cell>
          <cell r="M397">
            <v>0</v>
          </cell>
          <cell r="P397">
            <v>0</v>
          </cell>
          <cell r="S397">
            <v>0</v>
          </cell>
          <cell r="V397">
            <v>0</v>
          </cell>
        </row>
        <row r="398">
          <cell r="G398">
            <v>0</v>
          </cell>
          <cell r="J398">
            <v>0</v>
          </cell>
          <cell r="M398">
            <v>0</v>
          </cell>
          <cell r="P398">
            <v>0</v>
          </cell>
          <cell r="S398">
            <v>0</v>
          </cell>
          <cell r="V398">
            <v>0</v>
          </cell>
        </row>
        <row r="399">
          <cell r="G399">
            <v>0</v>
          </cell>
          <cell r="J399">
            <v>0</v>
          </cell>
          <cell r="M399">
            <v>0</v>
          </cell>
          <cell r="P399">
            <v>0</v>
          </cell>
          <cell r="S399">
            <v>0</v>
          </cell>
          <cell r="V399">
            <v>0</v>
          </cell>
        </row>
        <row r="400">
          <cell r="G400">
            <v>0</v>
          </cell>
          <cell r="J400">
            <v>0</v>
          </cell>
          <cell r="M400">
            <v>0</v>
          </cell>
          <cell r="P400">
            <v>0</v>
          </cell>
          <cell r="S400">
            <v>0</v>
          </cell>
          <cell r="V400">
            <v>0</v>
          </cell>
        </row>
        <row r="401">
          <cell r="G401">
            <v>0</v>
          </cell>
          <cell r="J401">
            <v>0</v>
          </cell>
          <cell r="M401">
            <v>0</v>
          </cell>
          <cell r="P401">
            <v>0</v>
          </cell>
          <cell r="S401">
            <v>0</v>
          </cell>
          <cell r="V401">
            <v>0</v>
          </cell>
        </row>
        <row r="402">
          <cell r="G402">
            <v>0</v>
          </cell>
          <cell r="J402">
            <v>0</v>
          </cell>
          <cell r="M402">
            <v>0</v>
          </cell>
          <cell r="P402">
            <v>0</v>
          </cell>
          <cell r="S402">
            <v>0</v>
          </cell>
          <cell r="V402">
            <v>0</v>
          </cell>
        </row>
        <row r="403">
          <cell r="G403">
            <v>0</v>
          </cell>
          <cell r="J403">
            <v>0</v>
          </cell>
          <cell r="M403">
            <v>0</v>
          </cell>
          <cell r="P403">
            <v>0</v>
          </cell>
          <cell r="S403">
            <v>0</v>
          </cell>
          <cell r="V403">
            <v>0</v>
          </cell>
        </row>
        <row r="404">
          <cell r="G404">
            <v>0</v>
          </cell>
          <cell r="J404">
            <v>0</v>
          </cell>
          <cell r="M404">
            <v>0</v>
          </cell>
          <cell r="P404">
            <v>0</v>
          </cell>
          <cell r="S404">
            <v>0</v>
          </cell>
          <cell r="V404">
            <v>0</v>
          </cell>
        </row>
        <row r="405">
          <cell r="G405">
            <v>0</v>
          </cell>
          <cell r="J405">
            <v>0</v>
          </cell>
          <cell r="M405">
            <v>0</v>
          </cell>
          <cell r="P405">
            <v>0</v>
          </cell>
          <cell r="S405">
            <v>0</v>
          </cell>
          <cell r="V405">
            <v>0</v>
          </cell>
        </row>
        <row r="406">
          <cell r="G406">
            <v>0</v>
          </cell>
          <cell r="J406">
            <v>0</v>
          </cell>
          <cell r="M406">
            <v>0</v>
          </cell>
          <cell r="P406">
            <v>0</v>
          </cell>
          <cell r="S406">
            <v>0</v>
          </cell>
          <cell r="V406">
            <v>0</v>
          </cell>
        </row>
        <row r="407">
          <cell r="G407">
            <v>0</v>
          </cell>
          <cell r="J407">
            <v>0</v>
          </cell>
          <cell r="M407">
            <v>0</v>
          </cell>
          <cell r="P407">
            <v>0</v>
          </cell>
          <cell r="S407">
            <v>0</v>
          </cell>
          <cell r="V407">
            <v>0</v>
          </cell>
        </row>
        <row r="408">
          <cell r="G408">
            <v>0</v>
          </cell>
          <cell r="J408">
            <v>0</v>
          </cell>
          <cell r="M408">
            <v>0</v>
          </cell>
          <cell r="P408">
            <v>0</v>
          </cell>
          <cell r="S408">
            <v>0</v>
          </cell>
          <cell r="V408">
            <v>0</v>
          </cell>
        </row>
        <row r="409">
          <cell r="G409">
            <v>0</v>
          </cell>
          <cell r="J409">
            <v>0</v>
          </cell>
          <cell r="M409">
            <v>0</v>
          </cell>
          <cell r="P409">
            <v>0</v>
          </cell>
          <cell r="S409">
            <v>0</v>
          </cell>
          <cell r="V409">
            <v>0</v>
          </cell>
        </row>
        <row r="410">
          <cell r="G410">
            <v>0</v>
          </cell>
          <cell r="J410">
            <v>0</v>
          </cell>
          <cell r="M410">
            <v>0</v>
          </cell>
          <cell r="P410">
            <v>0</v>
          </cell>
          <cell r="S410">
            <v>0</v>
          </cell>
          <cell r="V410">
            <v>0</v>
          </cell>
        </row>
        <row r="411">
          <cell r="G411">
            <v>0</v>
          </cell>
          <cell r="J411">
            <v>0</v>
          </cell>
          <cell r="M411">
            <v>0</v>
          </cell>
          <cell r="P411">
            <v>0</v>
          </cell>
          <cell r="S411">
            <v>0</v>
          </cell>
          <cell r="V411">
            <v>0</v>
          </cell>
        </row>
        <row r="412">
          <cell r="G412">
            <v>0</v>
          </cell>
          <cell r="J412">
            <v>0</v>
          </cell>
          <cell r="M412">
            <v>0</v>
          </cell>
          <cell r="P412">
            <v>0</v>
          </cell>
          <cell r="S412">
            <v>0</v>
          </cell>
          <cell r="V412">
            <v>0</v>
          </cell>
        </row>
        <row r="413">
          <cell r="G413">
            <v>0</v>
          </cell>
          <cell r="J413">
            <v>0</v>
          </cell>
          <cell r="M413">
            <v>0</v>
          </cell>
          <cell r="P413">
            <v>0</v>
          </cell>
          <cell r="S413">
            <v>0</v>
          </cell>
          <cell r="V413">
            <v>0</v>
          </cell>
        </row>
        <row r="414">
          <cell r="G414">
            <v>0</v>
          </cell>
          <cell r="J414">
            <v>0</v>
          </cell>
          <cell r="M414">
            <v>0</v>
          </cell>
          <cell r="P414">
            <v>0</v>
          </cell>
          <cell r="S414">
            <v>0</v>
          </cell>
          <cell r="V414">
            <v>0</v>
          </cell>
        </row>
        <row r="415">
          <cell r="G415">
            <v>0</v>
          </cell>
          <cell r="J415">
            <v>0</v>
          </cell>
          <cell r="M415">
            <v>0</v>
          </cell>
          <cell r="P415">
            <v>0</v>
          </cell>
          <cell r="S415">
            <v>0</v>
          </cell>
          <cell r="V415">
            <v>0</v>
          </cell>
        </row>
        <row r="416">
          <cell r="G416">
            <v>0</v>
          </cell>
          <cell r="J416">
            <v>0</v>
          </cell>
          <cell r="M416">
            <v>0</v>
          </cell>
          <cell r="P416">
            <v>0</v>
          </cell>
          <cell r="S416">
            <v>0</v>
          </cell>
          <cell r="V416">
            <v>0</v>
          </cell>
        </row>
        <row r="417">
          <cell r="G417">
            <v>0</v>
          </cell>
          <cell r="J417">
            <v>0</v>
          </cell>
          <cell r="M417">
            <v>0</v>
          </cell>
          <cell r="P417">
            <v>0</v>
          </cell>
          <cell r="S417">
            <v>0</v>
          </cell>
          <cell r="V417">
            <v>0</v>
          </cell>
        </row>
        <row r="418">
          <cell r="G418">
            <v>0</v>
          </cell>
          <cell r="J418">
            <v>0</v>
          </cell>
          <cell r="M418">
            <v>0</v>
          </cell>
          <cell r="P418">
            <v>0</v>
          </cell>
          <cell r="S418">
            <v>0</v>
          </cell>
          <cell r="V418">
            <v>0</v>
          </cell>
        </row>
        <row r="419">
          <cell r="G419">
            <v>0</v>
          </cell>
          <cell r="J419">
            <v>0</v>
          </cell>
          <cell r="M419">
            <v>0</v>
          </cell>
          <cell r="P419">
            <v>0</v>
          </cell>
          <cell r="S419">
            <v>0</v>
          </cell>
          <cell r="V419">
            <v>0</v>
          </cell>
        </row>
        <row r="420">
          <cell r="G420">
            <v>0</v>
          </cell>
          <cell r="J420">
            <v>0</v>
          </cell>
          <cell r="M420">
            <v>0</v>
          </cell>
          <cell r="P420">
            <v>0</v>
          </cell>
          <cell r="S420">
            <v>0</v>
          </cell>
          <cell r="V420">
            <v>0</v>
          </cell>
        </row>
        <row r="421">
          <cell r="G421">
            <v>0</v>
          </cell>
          <cell r="J421">
            <v>0</v>
          </cell>
          <cell r="M421">
            <v>0</v>
          </cell>
          <cell r="P421">
            <v>0</v>
          </cell>
          <cell r="S421">
            <v>0</v>
          </cell>
          <cell r="V421">
            <v>0</v>
          </cell>
        </row>
        <row r="422">
          <cell r="G422">
            <v>0</v>
          </cell>
          <cell r="J422">
            <v>0</v>
          </cell>
          <cell r="M422">
            <v>0</v>
          </cell>
          <cell r="P422">
            <v>0</v>
          </cell>
          <cell r="S422">
            <v>0</v>
          </cell>
          <cell r="V422">
            <v>0</v>
          </cell>
        </row>
        <row r="423">
          <cell r="G423">
            <v>0</v>
          </cell>
          <cell r="J423">
            <v>0</v>
          </cell>
          <cell r="M423">
            <v>0</v>
          </cell>
          <cell r="P423">
            <v>0</v>
          </cell>
          <cell r="S423">
            <v>0</v>
          </cell>
          <cell r="V423">
            <v>0</v>
          </cell>
        </row>
        <row r="424">
          <cell r="G424">
            <v>0</v>
          </cell>
          <cell r="J424">
            <v>0</v>
          </cell>
          <cell r="M424">
            <v>0</v>
          </cell>
          <cell r="P424">
            <v>0</v>
          </cell>
          <cell r="S424">
            <v>0</v>
          </cell>
          <cell r="V424">
            <v>0</v>
          </cell>
        </row>
        <row r="425">
          <cell r="G425">
            <v>0</v>
          </cell>
          <cell r="J425">
            <v>0</v>
          </cell>
          <cell r="M425">
            <v>0</v>
          </cell>
          <cell r="P425">
            <v>0</v>
          </cell>
          <cell r="S425">
            <v>0</v>
          </cell>
          <cell r="V425">
            <v>0</v>
          </cell>
        </row>
        <row r="426">
          <cell r="G426">
            <v>0</v>
          </cell>
          <cell r="J426">
            <v>0</v>
          </cell>
          <cell r="M426">
            <v>0</v>
          </cell>
          <cell r="P426">
            <v>0</v>
          </cell>
          <cell r="S426">
            <v>0</v>
          </cell>
          <cell r="V426">
            <v>0</v>
          </cell>
        </row>
        <row r="427">
          <cell r="G427">
            <v>0</v>
          </cell>
          <cell r="J427">
            <v>0</v>
          </cell>
          <cell r="M427">
            <v>0</v>
          </cell>
          <cell r="P427">
            <v>0</v>
          </cell>
          <cell r="S427">
            <v>0</v>
          </cell>
          <cell r="V427">
            <v>0</v>
          </cell>
        </row>
        <row r="428">
          <cell r="G428">
            <v>0</v>
          </cell>
          <cell r="J428">
            <v>0</v>
          </cell>
          <cell r="M428">
            <v>0</v>
          </cell>
          <cell r="P428">
            <v>0</v>
          </cell>
          <cell r="S428">
            <v>0</v>
          </cell>
          <cell r="V428">
            <v>0</v>
          </cell>
        </row>
        <row r="429">
          <cell r="G429">
            <v>0</v>
          </cell>
          <cell r="J429">
            <v>0</v>
          </cell>
          <cell r="M429">
            <v>0</v>
          </cell>
          <cell r="P429">
            <v>0</v>
          </cell>
          <cell r="S429">
            <v>0</v>
          </cell>
          <cell r="V429">
            <v>0</v>
          </cell>
        </row>
        <row r="430">
          <cell r="G430">
            <v>0</v>
          </cell>
          <cell r="J430">
            <v>0</v>
          </cell>
          <cell r="M430">
            <v>0</v>
          </cell>
          <cell r="P430">
            <v>0</v>
          </cell>
          <cell r="S430">
            <v>0</v>
          </cell>
          <cell r="V430">
            <v>0</v>
          </cell>
        </row>
        <row r="431">
          <cell r="G431">
            <v>0</v>
          </cell>
          <cell r="J431">
            <v>0</v>
          </cell>
          <cell r="M431">
            <v>0</v>
          </cell>
          <cell r="P431">
            <v>0</v>
          </cell>
          <cell r="S431">
            <v>0</v>
          </cell>
          <cell r="V431">
            <v>0</v>
          </cell>
        </row>
        <row r="432">
          <cell r="G432">
            <v>0</v>
          </cell>
          <cell r="J432">
            <v>0</v>
          </cell>
          <cell r="M432">
            <v>0</v>
          </cell>
          <cell r="P432">
            <v>0</v>
          </cell>
          <cell r="S432">
            <v>0</v>
          </cell>
          <cell r="V432">
            <v>0</v>
          </cell>
        </row>
        <row r="433">
          <cell r="G433">
            <v>0</v>
          </cell>
          <cell r="J433">
            <v>0</v>
          </cell>
          <cell r="M433">
            <v>0</v>
          </cell>
          <cell r="P433">
            <v>0</v>
          </cell>
          <cell r="S433">
            <v>0</v>
          </cell>
          <cell r="V433">
            <v>0</v>
          </cell>
        </row>
        <row r="434">
          <cell r="G434">
            <v>0</v>
          </cell>
          <cell r="J434">
            <v>0</v>
          </cell>
          <cell r="M434">
            <v>0</v>
          </cell>
          <cell r="P434">
            <v>0</v>
          </cell>
          <cell r="S434">
            <v>0</v>
          </cell>
          <cell r="V434">
            <v>0</v>
          </cell>
        </row>
        <row r="435">
          <cell r="G435">
            <v>0</v>
          </cell>
          <cell r="J435">
            <v>0</v>
          </cell>
          <cell r="M435">
            <v>0</v>
          </cell>
          <cell r="P435">
            <v>0</v>
          </cell>
          <cell r="S435">
            <v>0</v>
          </cell>
          <cell r="V435">
            <v>0</v>
          </cell>
        </row>
        <row r="436">
          <cell r="G436">
            <v>0</v>
          </cell>
          <cell r="J436">
            <v>0</v>
          </cell>
          <cell r="M436">
            <v>0</v>
          </cell>
          <cell r="P436">
            <v>0</v>
          </cell>
          <cell r="S436">
            <v>0</v>
          </cell>
          <cell r="V436">
            <v>0</v>
          </cell>
        </row>
        <row r="437">
          <cell r="G437">
            <v>0</v>
          </cell>
          <cell r="J437">
            <v>0</v>
          </cell>
          <cell r="M437">
            <v>0</v>
          </cell>
          <cell r="P437">
            <v>0</v>
          </cell>
          <cell r="S437">
            <v>0</v>
          </cell>
          <cell r="V437">
            <v>0</v>
          </cell>
        </row>
        <row r="438">
          <cell r="G438">
            <v>0</v>
          </cell>
          <cell r="J438">
            <v>0</v>
          </cell>
          <cell r="M438">
            <v>0</v>
          </cell>
          <cell r="P438">
            <v>0</v>
          </cell>
          <cell r="S438">
            <v>0</v>
          </cell>
          <cell r="V438">
            <v>0</v>
          </cell>
        </row>
        <row r="439">
          <cell r="G439">
            <v>0</v>
          </cell>
          <cell r="J439">
            <v>0</v>
          </cell>
          <cell r="M439">
            <v>0</v>
          </cell>
          <cell r="P439">
            <v>0</v>
          </cell>
          <cell r="S439">
            <v>0</v>
          </cell>
          <cell r="V439">
            <v>0</v>
          </cell>
        </row>
        <row r="440">
          <cell r="G440">
            <v>0</v>
          </cell>
          <cell r="J440">
            <v>0</v>
          </cell>
          <cell r="M440">
            <v>0</v>
          </cell>
          <cell r="P440">
            <v>0</v>
          </cell>
          <cell r="S440">
            <v>0</v>
          </cell>
          <cell r="V440">
            <v>0</v>
          </cell>
        </row>
        <row r="441">
          <cell r="G441">
            <v>0</v>
          </cell>
          <cell r="J441">
            <v>0</v>
          </cell>
          <cell r="M441">
            <v>0</v>
          </cell>
          <cell r="P441">
            <v>0</v>
          </cell>
          <cell r="S441">
            <v>0</v>
          </cell>
          <cell r="V441">
            <v>0</v>
          </cell>
        </row>
        <row r="442">
          <cell r="G442">
            <v>0</v>
          </cell>
          <cell r="J442">
            <v>0</v>
          </cell>
          <cell r="M442">
            <v>0</v>
          </cell>
          <cell r="P442">
            <v>0</v>
          </cell>
          <cell r="S442">
            <v>0</v>
          </cell>
          <cell r="V442">
            <v>0</v>
          </cell>
        </row>
        <row r="443">
          <cell r="G443">
            <v>0</v>
          </cell>
          <cell r="J443">
            <v>0</v>
          </cell>
          <cell r="M443">
            <v>0</v>
          </cell>
          <cell r="P443">
            <v>0</v>
          </cell>
          <cell r="S443">
            <v>0</v>
          </cell>
          <cell r="V443">
            <v>0</v>
          </cell>
        </row>
        <row r="444">
          <cell r="G444">
            <v>0</v>
          </cell>
          <cell r="J444">
            <v>0</v>
          </cell>
          <cell r="M444">
            <v>0</v>
          </cell>
          <cell r="P444">
            <v>0</v>
          </cell>
          <cell r="S444">
            <v>0</v>
          </cell>
          <cell r="V444">
            <v>0</v>
          </cell>
        </row>
        <row r="445">
          <cell r="G445">
            <v>0</v>
          </cell>
          <cell r="J445">
            <v>0</v>
          </cell>
          <cell r="M445">
            <v>0</v>
          </cell>
          <cell r="P445">
            <v>0</v>
          </cell>
          <cell r="S445">
            <v>0</v>
          </cell>
          <cell r="V445">
            <v>0</v>
          </cell>
        </row>
        <row r="446">
          <cell r="G446">
            <v>0</v>
          </cell>
          <cell r="J446">
            <v>0</v>
          </cell>
          <cell r="M446">
            <v>0</v>
          </cell>
          <cell r="P446">
            <v>0</v>
          </cell>
          <cell r="S446">
            <v>0</v>
          </cell>
          <cell r="V446">
            <v>0</v>
          </cell>
        </row>
        <row r="447">
          <cell r="G447">
            <v>0</v>
          </cell>
          <cell r="J447">
            <v>0</v>
          </cell>
          <cell r="M447">
            <v>0</v>
          </cell>
          <cell r="P447">
            <v>0</v>
          </cell>
          <cell r="S447">
            <v>0</v>
          </cell>
          <cell r="V447">
            <v>0</v>
          </cell>
        </row>
        <row r="448">
          <cell r="G448">
            <v>0</v>
          </cell>
          <cell r="J448">
            <v>0</v>
          </cell>
          <cell r="M448">
            <v>0</v>
          </cell>
          <cell r="P448">
            <v>0</v>
          </cell>
          <cell r="S448">
            <v>0</v>
          </cell>
          <cell r="V448">
            <v>0</v>
          </cell>
        </row>
        <row r="449">
          <cell r="G449">
            <v>0</v>
          </cell>
          <cell r="J449">
            <v>0</v>
          </cell>
          <cell r="M449">
            <v>0</v>
          </cell>
          <cell r="P449">
            <v>0</v>
          </cell>
          <cell r="S449">
            <v>0</v>
          </cell>
          <cell r="V449">
            <v>0</v>
          </cell>
        </row>
        <row r="450">
          <cell r="G450">
            <v>0</v>
          </cell>
          <cell r="J450">
            <v>0</v>
          </cell>
          <cell r="M450">
            <v>0</v>
          </cell>
          <cell r="P450">
            <v>0</v>
          </cell>
          <cell r="S450">
            <v>0</v>
          </cell>
          <cell r="V450">
            <v>0</v>
          </cell>
        </row>
        <row r="451">
          <cell r="G451">
            <v>0</v>
          </cell>
          <cell r="J451">
            <v>0</v>
          </cell>
          <cell r="M451">
            <v>0</v>
          </cell>
          <cell r="P451">
            <v>0</v>
          </cell>
          <cell r="S451">
            <v>0</v>
          </cell>
          <cell r="V451">
            <v>0</v>
          </cell>
        </row>
        <row r="452">
          <cell r="G452">
            <v>0</v>
          </cell>
          <cell r="J452">
            <v>0</v>
          </cell>
          <cell r="M452">
            <v>0</v>
          </cell>
          <cell r="P452">
            <v>0</v>
          </cell>
          <cell r="S452">
            <v>0</v>
          </cell>
          <cell r="V452">
            <v>0</v>
          </cell>
        </row>
        <row r="453">
          <cell r="G453">
            <v>0</v>
          </cell>
          <cell r="J453">
            <v>0</v>
          </cell>
          <cell r="M453">
            <v>0</v>
          </cell>
          <cell r="P453">
            <v>0</v>
          </cell>
          <cell r="S453">
            <v>0</v>
          </cell>
          <cell r="V453">
            <v>0</v>
          </cell>
        </row>
        <row r="454">
          <cell r="G454">
            <v>0</v>
          </cell>
          <cell r="J454">
            <v>0</v>
          </cell>
          <cell r="M454">
            <v>0</v>
          </cell>
          <cell r="P454">
            <v>0</v>
          </cell>
          <cell r="S454">
            <v>0</v>
          </cell>
          <cell r="V454">
            <v>0</v>
          </cell>
        </row>
        <row r="455">
          <cell r="G455">
            <v>0</v>
          </cell>
          <cell r="J455">
            <v>0</v>
          </cell>
          <cell r="M455">
            <v>0</v>
          </cell>
          <cell r="P455">
            <v>0</v>
          </cell>
          <cell r="S455">
            <v>0</v>
          </cell>
          <cell r="V455">
            <v>0</v>
          </cell>
        </row>
        <row r="456">
          <cell r="G456">
            <v>0</v>
          </cell>
          <cell r="J456">
            <v>0</v>
          </cell>
          <cell r="M456">
            <v>0</v>
          </cell>
          <cell r="P456">
            <v>0</v>
          </cell>
          <cell r="S456">
            <v>0</v>
          </cell>
          <cell r="V456">
            <v>0</v>
          </cell>
        </row>
        <row r="457">
          <cell r="G457">
            <v>0</v>
          </cell>
          <cell r="J457">
            <v>0</v>
          </cell>
          <cell r="M457">
            <v>0</v>
          </cell>
          <cell r="P457">
            <v>0</v>
          </cell>
          <cell r="S457">
            <v>0</v>
          </cell>
          <cell r="V457">
            <v>0</v>
          </cell>
        </row>
        <row r="458">
          <cell r="G458">
            <v>0</v>
          </cell>
          <cell r="J458">
            <v>0</v>
          </cell>
          <cell r="M458">
            <v>0</v>
          </cell>
          <cell r="P458">
            <v>0</v>
          </cell>
          <cell r="S458">
            <v>0</v>
          </cell>
          <cell r="V458">
            <v>0</v>
          </cell>
        </row>
        <row r="459">
          <cell r="G459">
            <v>0</v>
          </cell>
          <cell r="J459">
            <v>0</v>
          </cell>
          <cell r="M459">
            <v>0</v>
          </cell>
          <cell r="P459">
            <v>0</v>
          </cell>
          <cell r="S459">
            <v>0</v>
          </cell>
          <cell r="V459">
            <v>0</v>
          </cell>
        </row>
        <row r="460">
          <cell r="G460">
            <v>0</v>
          </cell>
          <cell r="J460">
            <v>0</v>
          </cell>
          <cell r="M460">
            <v>0</v>
          </cell>
          <cell r="P460">
            <v>0</v>
          </cell>
          <cell r="S460">
            <v>0</v>
          </cell>
          <cell r="V460">
            <v>0</v>
          </cell>
        </row>
        <row r="461">
          <cell r="G461">
            <v>0</v>
          </cell>
          <cell r="J461">
            <v>0</v>
          </cell>
          <cell r="M461">
            <v>0</v>
          </cell>
          <cell r="P461">
            <v>0</v>
          </cell>
          <cell r="S461">
            <v>0</v>
          </cell>
          <cell r="V461">
            <v>0</v>
          </cell>
        </row>
        <row r="462">
          <cell r="G462">
            <v>0</v>
          </cell>
          <cell r="J462">
            <v>0</v>
          </cell>
          <cell r="M462">
            <v>0</v>
          </cell>
          <cell r="P462">
            <v>0</v>
          </cell>
          <cell r="S462">
            <v>0</v>
          </cell>
          <cell r="V462">
            <v>0</v>
          </cell>
        </row>
        <row r="463">
          <cell r="G463">
            <v>0</v>
          </cell>
          <cell r="J463">
            <v>0</v>
          </cell>
          <cell r="M463">
            <v>0</v>
          </cell>
          <cell r="P463">
            <v>0</v>
          </cell>
          <cell r="S463">
            <v>0</v>
          </cell>
          <cell r="V463">
            <v>0</v>
          </cell>
        </row>
        <row r="464">
          <cell r="G464">
            <v>0</v>
          </cell>
          <cell r="J464">
            <v>0</v>
          </cell>
          <cell r="M464">
            <v>0</v>
          </cell>
          <cell r="P464">
            <v>0</v>
          </cell>
          <cell r="S464">
            <v>0</v>
          </cell>
          <cell r="V464">
            <v>0</v>
          </cell>
        </row>
        <row r="465">
          <cell r="G465">
            <v>0</v>
          </cell>
          <cell r="J465">
            <v>0</v>
          </cell>
          <cell r="M465">
            <v>0</v>
          </cell>
          <cell r="P465">
            <v>0</v>
          </cell>
          <cell r="S465">
            <v>0</v>
          </cell>
          <cell r="V465">
            <v>0</v>
          </cell>
        </row>
        <row r="466">
          <cell r="G466">
            <v>0</v>
          </cell>
          <cell r="J466">
            <v>0</v>
          </cell>
          <cell r="M466">
            <v>0</v>
          </cell>
          <cell r="P466">
            <v>0</v>
          </cell>
          <cell r="S466">
            <v>0</v>
          </cell>
          <cell r="V466">
            <v>0</v>
          </cell>
        </row>
        <row r="467">
          <cell r="G467">
            <v>0</v>
          </cell>
          <cell r="J467">
            <v>0</v>
          </cell>
          <cell r="M467">
            <v>0</v>
          </cell>
          <cell r="P467">
            <v>0</v>
          </cell>
          <cell r="S467">
            <v>0</v>
          </cell>
          <cell r="V467">
            <v>0</v>
          </cell>
        </row>
        <row r="468">
          <cell r="G468">
            <v>0</v>
          </cell>
          <cell r="J468">
            <v>0</v>
          </cell>
          <cell r="M468">
            <v>0</v>
          </cell>
          <cell r="P468">
            <v>0</v>
          </cell>
          <cell r="S468">
            <v>0</v>
          </cell>
          <cell r="V468">
            <v>0</v>
          </cell>
        </row>
        <row r="469">
          <cell r="G469">
            <v>0</v>
          </cell>
          <cell r="J469">
            <v>0</v>
          </cell>
          <cell r="M469">
            <v>0</v>
          </cell>
          <cell r="P469">
            <v>0</v>
          </cell>
          <cell r="S469">
            <v>0</v>
          </cell>
          <cell r="V469">
            <v>0</v>
          </cell>
        </row>
        <row r="470">
          <cell r="G470">
            <v>0</v>
          </cell>
          <cell r="J470">
            <v>0</v>
          </cell>
          <cell r="M470">
            <v>0</v>
          </cell>
          <cell r="P470">
            <v>0</v>
          </cell>
          <cell r="S470">
            <v>0</v>
          </cell>
          <cell r="V470">
            <v>0</v>
          </cell>
        </row>
        <row r="471">
          <cell r="G471">
            <v>0</v>
          </cell>
          <cell r="J471">
            <v>0</v>
          </cell>
          <cell r="M471">
            <v>0</v>
          </cell>
          <cell r="P471">
            <v>0</v>
          </cell>
          <cell r="S471">
            <v>0</v>
          </cell>
          <cell r="V471">
            <v>0</v>
          </cell>
        </row>
        <row r="472">
          <cell r="G472">
            <v>0</v>
          </cell>
          <cell r="J472">
            <v>0</v>
          </cell>
          <cell r="M472">
            <v>0</v>
          </cell>
          <cell r="P472">
            <v>0</v>
          </cell>
          <cell r="S472">
            <v>0</v>
          </cell>
          <cell r="V472">
            <v>0</v>
          </cell>
        </row>
        <row r="473">
          <cell r="G473">
            <v>0</v>
          </cell>
          <cell r="J473">
            <v>0</v>
          </cell>
          <cell r="M473">
            <v>0</v>
          </cell>
          <cell r="P473">
            <v>0</v>
          </cell>
          <cell r="S473">
            <v>0</v>
          </cell>
          <cell r="V473">
            <v>0</v>
          </cell>
        </row>
        <row r="474">
          <cell r="G474">
            <v>0</v>
          </cell>
          <cell r="J474">
            <v>0</v>
          </cell>
          <cell r="M474">
            <v>0</v>
          </cell>
          <cell r="P474">
            <v>0</v>
          </cell>
          <cell r="S474">
            <v>0</v>
          </cell>
          <cell r="V474">
            <v>0</v>
          </cell>
        </row>
        <row r="475">
          <cell r="G475">
            <v>0</v>
          </cell>
          <cell r="J475">
            <v>0</v>
          </cell>
          <cell r="M475">
            <v>0</v>
          </cell>
          <cell r="P475">
            <v>0</v>
          </cell>
          <cell r="S475">
            <v>0</v>
          </cell>
          <cell r="V475">
            <v>0</v>
          </cell>
        </row>
        <row r="476">
          <cell r="G476">
            <v>0</v>
          </cell>
          <cell r="J476">
            <v>0</v>
          </cell>
          <cell r="M476">
            <v>0</v>
          </cell>
          <cell r="P476">
            <v>0</v>
          </cell>
          <cell r="S476">
            <v>0</v>
          </cell>
          <cell r="V476">
            <v>0</v>
          </cell>
        </row>
        <row r="477">
          <cell r="G477">
            <v>0</v>
          </cell>
          <cell r="J477">
            <v>0</v>
          </cell>
          <cell r="M477">
            <v>0</v>
          </cell>
          <cell r="P477">
            <v>0</v>
          </cell>
          <cell r="S477">
            <v>0</v>
          </cell>
          <cell r="V477">
            <v>0</v>
          </cell>
        </row>
        <row r="478">
          <cell r="G478">
            <v>0</v>
          </cell>
          <cell r="J478">
            <v>0</v>
          </cell>
          <cell r="M478">
            <v>0</v>
          </cell>
          <cell r="P478">
            <v>0</v>
          </cell>
          <cell r="S478">
            <v>0</v>
          </cell>
          <cell r="V478">
            <v>0</v>
          </cell>
        </row>
        <row r="479">
          <cell r="G479">
            <v>0</v>
          </cell>
          <cell r="J479">
            <v>0</v>
          </cell>
          <cell r="M479">
            <v>0</v>
          </cell>
          <cell r="P479">
            <v>0</v>
          </cell>
          <cell r="S479">
            <v>0</v>
          </cell>
          <cell r="V479">
            <v>0</v>
          </cell>
        </row>
        <row r="480">
          <cell r="G480">
            <v>0</v>
          </cell>
          <cell r="J480">
            <v>0</v>
          </cell>
          <cell r="M480">
            <v>0</v>
          </cell>
          <cell r="P480">
            <v>0</v>
          </cell>
          <cell r="S480">
            <v>0</v>
          </cell>
          <cell r="V480">
            <v>0</v>
          </cell>
        </row>
        <row r="481">
          <cell r="G481">
            <v>0</v>
          </cell>
          <cell r="J481">
            <v>0</v>
          </cell>
          <cell r="M481">
            <v>0</v>
          </cell>
          <cell r="P481">
            <v>0</v>
          </cell>
          <cell r="S481">
            <v>0</v>
          </cell>
          <cell r="V481">
            <v>0</v>
          </cell>
        </row>
        <row r="482">
          <cell r="G482">
            <v>0</v>
          </cell>
          <cell r="J482">
            <v>0</v>
          </cell>
          <cell r="M482">
            <v>0</v>
          </cell>
          <cell r="P482">
            <v>0</v>
          </cell>
          <cell r="S482">
            <v>0</v>
          </cell>
          <cell r="V482">
            <v>0</v>
          </cell>
        </row>
        <row r="483">
          <cell r="G483">
            <v>0</v>
          </cell>
          <cell r="J483">
            <v>0</v>
          </cell>
          <cell r="M483">
            <v>0</v>
          </cell>
          <cell r="P483">
            <v>0</v>
          </cell>
          <cell r="S483">
            <v>0</v>
          </cell>
          <cell r="V483">
            <v>0</v>
          </cell>
        </row>
        <row r="484">
          <cell r="G484">
            <v>0</v>
          </cell>
          <cell r="J484">
            <v>0</v>
          </cell>
          <cell r="M484">
            <v>0</v>
          </cell>
          <cell r="P484">
            <v>0</v>
          </cell>
          <cell r="S484">
            <v>0</v>
          </cell>
          <cell r="V484">
            <v>0</v>
          </cell>
        </row>
        <row r="485">
          <cell r="G485">
            <v>0</v>
          </cell>
          <cell r="J485">
            <v>0</v>
          </cell>
          <cell r="M485">
            <v>0</v>
          </cell>
          <cell r="P485">
            <v>0</v>
          </cell>
          <cell r="S485">
            <v>0</v>
          </cell>
          <cell r="V485">
            <v>0</v>
          </cell>
        </row>
        <row r="486">
          <cell r="G486">
            <v>0</v>
          </cell>
          <cell r="J486">
            <v>0</v>
          </cell>
          <cell r="M486">
            <v>0</v>
          </cell>
          <cell r="P486">
            <v>0</v>
          </cell>
          <cell r="S486">
            <v>0</v>
          </cell>
          <cell r="V486">
            <v>0</v>
          </cell>
        </row>
        <row r="487">
          <cell r="G487">
            <v>0</v>
          </cell>
          <cell r="J487">
            <v>0</v>
          </cell>
          <cell r="M487">
            <v>0</v>
          </cell>
          <cell r="P487">
            <v>0</v>
          </cell>
          <cell r="S487">
            <v>0</v>
          </cell>
          <cell r="V487">
            <v>0</v>
          </cell>
        </row>
        <row r="488">
          <cell r="G488">
            <v>0</v>
          </cell>
          <cell r="J488">
            <v>0</v>
          </cell>
          <cell r="M488">
            <v>0</v>
          </cell>
          <cell r="P488">
            <v>0</v>
          </cell>
          <cell r="S488">
            <v>0</v>
          </cell>
          <cell r="V488">
            <v>0</v>
          </cell>
        </row>
        <row r="489">
          <cell r="G489">
            <v>0</v>
          </cell>
          <cell r="J489">
            <v>0</v>
          </cell>
          <cell r="M489">
            <v>0</v>
          </cell>
          <cell r="P489">
            <v>0</v>
          </cell>
          <cell r="S489">
            <v>0</v>
          </cell>
          <cell r="V489">
            <v>0</v>
          </cell>
        </row>
        <row r="490">
          <cell r="G490">
            <v>0</v>
          </cell>
          <cell r="J490">
            <v>0</v>
          </cell>
          <cell r="M490">
            <v>0</v>
          </cell>
          <cell r="P490">
            <v>0</v>
          </cell>
          <cell r="S490">
            <v>0</v>
          </cell>
          <cell r="V490">
            <v>0</v>
          </cell>
        </row>
        <row r="491">
          <cell r="G491">
            <v>0</v>
          </cell>
          <cell r="J491">
            <v>0</v>
          </cell>
          <cell r="M491">
            <v>0</v>
          </cell>
          <cell r="P491">
            <v>0</v>
          </cell>
          <cell r="S491">
            <v>0</v>
          </cell>
          <cell r="V491">
            <v>0</v>
          </cell>
        </row>
        <row r="492">
          <cell r="G492">
            <v>0</v>
          </cell>
          <cell r="J492">
            <v>0</v>
          </cell>
          <cell r="M492">
            <v>0</v>
          </cell>
          <cell r="P492">
            <v>0</v>
          </cell>
          <cell r="S492">
            <v>0</v>
          </cell>
          <cell r="V492">
            <v>0</v>
          </cell>
        </row>
        <row r="493">
          <cell r="G493">
            <v>0</v>
          </cell>
          <cell r="J493">
            <v>0</v>
          </cell>
          <cell r="M493">
            <v>0</v>
          </cell>
          <cell r="P493">
            <v>0</v>
          </cell>
          <cell r="S493">
            <v>0</v>
          </cell>
          <cell r="V493">
            <v>0</v>
          </cell>
        </row>
        <row r="494">
          <cell r="G494">
            <v>0</v>
          </cell>
          <cell r="J494">
            <v>0</v>
          </cell>
          <cell r="M494">
            <v>0</v>
          </cell>
          <cell r="P494">
            <v>0</v>
          </cell>
          <cell r="S494">
            <v>0</v>
          </cell>
          <cell r="V494">
            <v>0</v>
          </cell>
        </row>
        <row r="495">
          <cell r="G495">
            <v>0</v>
          </cell>
          <cell r="J495">
            <v>0</v>
          </cell>
          <cell r="M495">
            <v>0</v>
          </cell>
          <cell r="P495">
            <v>0</v>
          </cell>
          <cell r="S495">
            <v>0</v>
          </cell>
          <cell r="V495">
            <v>0</v>
          </cell>
        </row>
        <row r="496">
          <cell r="G496">
            <v>0</v>
          </cell>
          <cell r="J496">
            <v>0</v>
          </cell>
          <cell r="M496">
            <v>0</v>
          </cell>
          <cell r="P496">
            <v>0</v>
          </cell>
          <cell r="S496">
            <v>0</v>
          </cell>
          <cell r="V496">
            <v>0</v>
          </cell>
        </row>
        <row r="497">
          <cell r="G497">
            <v>0</v>
          </cell>
          <cell r="J497">
            <v>0</v>
          </cell>
          <cell r="M497">
            <v>0</v>
          </cell>
          <cell r="P497">
            <v>0</v>
          </cell>
          <cell r="S497">
            <v>0</v>
          </cell>
          <cell r="V497">
            <v>0</v>
          </cell>
        </row>
        <row r="498">
          <cell r="G498">
            <v>0</v>
          </cell>
          <cell r="J498">
            <v>0</v>
          </cell>
          <cell r="M498">
            <v>0</v>
          </cell>
          <cell r="P498">
            <v>0</v>
          </cell>
          <cell r="S498">
            <v>0</v>
          </cell>
          <cell r="V498">
            <v>0</v>
          </cell>
        </row>
        <row r="499">
          <cell r="G499">
            <v>0</v>
          </cell>
          <cell r="J499">
            <v>0</v>
          </cell>
          <cell r="M499">
            <v>0</v>
          </cell>
          <cell r="P499">
            <v>0</v>
          </cell>
          <cell r="S499">
            <v>0</v>
          </cell>
          <cell r="V499">
            <v>0</v>
          </cell>
        </row>
        <row r="500">
          <cell r="G500">
            <v>0</v>
          </cell>
          <cell r="J500">
            <v>0</v>
          </cell>
          <cell r="M500">
            <v>0</v>
          </cell>
          <cell r="P500">
            <v>0</v>
          </cell>
          <cell r="S500">
            <v>0</v>
          </cell>
          <cell r="V500">
            <v>0</v>
          </cell>
        </row>
        <row r="501">
          <cell r="G501">
            <v>0</v>
          </cell>
          <cell r="J501">
            <v>0</v>
          </cell>
          <cell r="M501">
            <v>0</v>
          </cell>
          <cell r="P501">
            <v>0</v>
          </cell>
          <cell r="S501">
            <v>0</v>
          </cell>
          <cell r="V501">
            <v>0</v>
          </cell>
        </row>
        <row r="502">
          <cell r="G502">
            <v>0</v>
          </cell>
          <cell r="J502">
            <v>0</v>
          </cell>
          <cell r="M502">
            <v>0</v>
          </cell>
          <cell r="P502">
            <v>0</v>
          </cell>
          <cell r="S502">
            <v>0</v>
          </cell>
          <cell r="V502">
            <v>0</v>
          </cell>
        </row>
        <row r="503">
          <cell r="G503">
            <v>0</v>
          </cell>
          <cell r="J503">
            <v>0</v>
          </cell>
          <cell r="M503">
            <v>0</v>
          </cell>
          <cell r="P503">
            <v>0</v>
          </cell>
          <cell r="S503">
            <v>0</v>
          </cell>
          <cell r="V503">
            <v>0</v>
          </cell>
        </row>
        <row r="504">
          <cell r="G504">
            <v>0</v>
          </cell>
          <cell r="J504">
            <v>0</v>
          </cell>
          <cell r="M504">
            <v>0</v>
          </cell>
          <cell r="P504">
            <v>0</v>
          </cell>
          <cell r="S504">
            <v>0</v>
          </cell>
          <cell r="V504">
            <v>0</v>
          </cell>
        </row>
        <row r="505">
          <cell r="G505">
            <v>0</v>
          </cell>
          <cell r="J505">
            <v>0</v>
          </cell>
          <cell r="M505">
            <v>0</v>
          </cell>
          <cell r="P505">
            <v>0</v>
          </cell>
          <cell r="S505">
            <v>0</v>
          </cell>
          <cell r="V505">
            <v>0</v>
          </cell>
        </row>
        <row r="506">
          <cell r="G506">
            <v>0</v>
          </cell>
          <cell r="J506">
            <v>0</v>
          </cell>
          <cell r="M506">
            <v>0</v>
          </cell>
          <cell r="P506">
            <v>0</v>
          </cell>
          <cell r="S506">
            <v>0</v>
          </cell>
          <cell r="V506">
            <v>0</v>
          </cell>
        </row>
        <row r="507">
          <cell r="G507">
            <v>0</v>
          </cell>
          <cell r="J507">
            <v>0</v>
          </cell>
          <cell r="M507">
            <v>0</v>
          </cell>
          <cell r="P507">
            <v>0</v>
          </cell>
          <cell r="S507">
            <v>0</v>
          </cell>
          <cell r="V507">
            <v>0</v>
          </cell>
        </row>
        <row r="508">
          <cell r="G508">
            <v>0</v>
          </cell>
          <cell r="J508">
            <v>0</v>
          </cell>
          <cell r="M508">
            <v>0</v>
          </cell>
          <cell r="P508">
            <v>0</v>
          </cell>
          <cell r="S508">
            <v>0</v>
          </cell>
          <cell r="V508">
            <v>0</v>
          </cell>
        </row>
        <row r="509">
          <cell r="G509">
            <v>0</v>
          </cell>
          <cell r="J509">
            <v>0</v>
          </cell>
          <cell r="M509">
            <v>0</v>
          </cell>
          <cell r="P509">
            <v>0</v>
          </cell>
          <cell r="S509">
            <v>0</v>
          </cell>
          <cell r="V509">
            <v>0</v>
          </cell>
        </row>
        <row r="510">
          <cell r="G510">
            <v>0</v>
          </cell>
          <cell r="J510">
            <v>0</v>
          </cell>
          <cell r="M510">
            <v>0</v>
          </cell>
          <cell r="P510">
            <v>0</v>
          </cell>
          <cell r="S510">
            <v>0</v>
          </cell>
          <cell r="V510">
            <v>0</v>
          </cell>
        </row>
        <row r="511">
          <cell r="G511">
            <v>0</v>
          </cell>
          <cell r="J511">
            <v>0</v>
          </cell>
          <cell r="M511">
            <v>0</v>
          </cell>
          <cell r="P511">
            <v>0</v>
          </cell>
          <cell r="S511">
            <v>0</v>
          </cell>
          <cell r="V511">
            <v>0</v>
          </cell>
        </row>
        <row r="512">
          <cell r="G512">
            <v>0</v>
          </cell>
          <cell r="J512">
            <v>0</v>
          </cell>
          <cell r="M512">
            <v>0</v>
          </cell>
          <cell r="P512">
            <v>0</v>
          </cell>
          <cell r="S512">
            <v>0</v>
          </cell>
          <cell r="V512">
            <v>0</v>
          </cell>
        </row>
        <row r="513">
          <cell r="G513">
            <v>0</v>
          </cell>
          <cell r="J513">
            <v>0</v>
          </cell>
          <cell r="M513">
            <v>0</v>
          </cell>
          <cell r="P513">
            <v>0</v>
          </cell>
          <cell r="S513">
            <v>0</v>
          </cell>
          <cell r="V513">
            <v>0</v>
          </cell>
        </row>
        <row r="514">
          <cell r="G514">
            <v>0</v>
          </cell>
          <cell r="J514">
            <v>0</v>
          </cell>
          <cell r="M514">
            <v>0</v>
          </cell>
          <cell r="P514">
            <v>0</v>
          </cell>
          <cell r="S514">
            <v>0</v>
          </cell>
          <cell r="V514">
            <v>0</v>
          </cell>
        </row>
        <row r="515">
          <cell r="G515">
            <v>0</v>
          </cell>
          <cell r="J515">
            <v>0</v>
          </cell>
          <cell r="M515">
            <v>0</v>
          </cell>
          <cell r="P515">
            <v>0</v>
          </cell>
          <cell r="S515">
            <v>0</v>
          </cell>
          <cell r="V515">
            <v>0</v>
          </cell>
        </row>
        <row r="516">
          <cell r="G516">
            <v>0</v>
          </cell>
          <cell r="J516">
            <v>0</v>
          </cell>
          <cell r="M516">
            <v>0</v>
          </cell>
          <cell r="P516">
            <v>0</v>
          </cell>
          <cell r="S516">
            <v>0</v>
          </cell>
          <cell r="V516">
            <v>0</v>
          </cell>
        </row>
        <row r="517">
          <cell r="G517">
            <v>0</v>
          </cell>
          <cell r="J517">
            <v>0</v>
          </cell>
          <cell r="M517">
            <v>0</v>
          </cell>
          <cell r="P517">
            <v>0</v>
          </cell>
          <cell r="S517">
            <v>0</v>
          </cell>
          <cell r="V517">
            <v>0</v>
          </cell>
        </row>
        <row r="518">
          <cell r="G518">
            <v>0</v>
          </cell>
          <cell r="J518">
            <v>0</v>
          </cell>
          <cell r="M518">
            <v>0</v>
          </cell>
          <cell r="P518">
            <v>0</v>
          </cell>
          <cell r="S518">
            <v>0</v>
          </cell>
          <cell r="V518">
            <v>0</v>
          </cell>
        </row>
        <row r="519">
          <cell r="G519">
            <v>0</v>
          </cell>
          <cell r="J519">
            <v>0</v>
          </cell>
          <cell r="M519">
            <v>0</v>
          </cell>
          <cell r="P519">
            <v>0</v>
          </cell>
          <cell r="S519">
            <v>0</v>
          </cell>
          <cell r="V519">
            <v>0</v>
          </cell>
        </row>
        <row r="520">
          <cell r="G520">
            <v>0</v>
          </cell>
          <cell r="J520">
            <v>0</v>
          </cell>
          <cell r="M520">
            <v>0</v>
          </cell>
          <cell r="P520">
            <v>0</v>
          </cell>
          <cell r="S520">
            <v>0</v>
          </cell>
          <cell r="V520">
            <v>0</v>
          </cell>
        </row>
        <row r="521">
          <cell r="G521">
            <v>0</v>
          </cell>
          <cell r="J521">
            <v>0</v>
          </cell>
          <cell r="M521">
            <v>0</v>
          </cell>
          <cell r="P521">
            <v>0</v>
          </cell>
          <cell r="S521">
            <v>0</v>
          </cell>
          <cell r="V521">
            <v>0</v>
          </cell>
        </row>
        <row r="522">
          <cell r="G522">
            <v>0</v>
          </cell>
          <cell r="J522">
            <v>0</v>
          </cell>
          <cell r="M522">
            <v>0</v>
          </cell>
          <cell r="P522">
            <v>0</v>
          </cell>
          <cell r="S522">
            <v>0</v>
          </cell>
          <cell r="V522">
            <v>0</v>
          </cell>
        </row>
        <row r="523">
          <cell r="G523">
            <v>0</v>
          </cell>
          <cell r="J523">
            <v>0</v>
          </cell>
          <cell r="M523">
            <v>0</v>
          </cell>
          <cell r="P523">
            <v>0</v>
          </cell>
          <cell r="S523">
            <v>0</v>
          </cell>
          <cell r="V523">
            <v>0</v>
          </cell>
        </row>
        <row r="524">
          <cell r="G524">
            <v>0</v>
          </cell>
          <cell r="J524">
            <v>0</v>
          </cell>
          <cell r="M524">
            <v>0</v>
          </cell>
          <cell r="P524">
            <v>0</v>
          </cell>
          <cell r="S524">
            <v>0</v>
          </cell>
          <cell r="V524">
            <v>0</v>
          </cell>
        </row>
        <row r="525">
          <cell r="G525">
            <v>0</v>
          </cell>
          <cell r="J525">
            <v>0</v>
          </cell>
          <cell r="M525">
            <v>0</v>
          </cell>
          <cell r="P525">
            <v>0</v>
          </cell>
          <cell r="S525">
            <v>0</v>
          </cell>
          <cell r="V525">
            <v>0</v>
          </cell>
        </row>
        <row r="526">
          <cell r="G526">
            <v>0</v>
          </cell>
          <cell r="J526">
            <v>0</v>
          </cell>
          <cell r="M526">
            <v>0</v>
          </cell>
          <cell r="P526">
            <v>0</v>
          </cell>
          <cell r="S526">
            <v>0</v>
          </cell>
          <cell r="V526">
            <v>0</v>
          </cell>
        </row>
        <row r="527">
          <cell r="G527">
            <v>0</v>
          </cell>
          <cell r="J527">
            <v>0</v>
          </cell>
          <cell r="M527">
            <v>0</v>
          </cell>
          <cell r="P527">
            <v>0</v>
          </cell>
          <cell r="S527">
            <v>0</v>
          </cell>
          <cell r="V527">
            <v>0</v>
          </cell>
        </row>
        <row r="528">
          <cell r="G528">
            <v>0</v>
          </cell>
          <cell r="J528">
            <v>0</v>
          </cell>
          <cell r="M528">
            <v>0</v>
          </cell>
          <cell r="P528">
            <v>0</v>
          </cell>
          <cell r="S528">
            <v>0</v>
          </cell>
          <cell r="V528">
            <v>0</v>
          </cell>
        </row>
        <row r="529">
          <cell r="G529">
            <v>0</v>
          </cell>
          <cell r="J529">
            <v>0</v>
          </cell>
          <cell r="M529">
            <v>0</v>
          </cell>
          <cell r="P529">
            <v>0</v>
          </cell>
          <cell r="S529">
            <v>0</v>
          </cell>
          <cell r="V529">
            <v>0</v>
          </cell>
        </row>
        <row r="530">
          <cell r="G530">
            <v>0</v>
          </cell>
          <cell r="J530">
            <v>0</v>
          </cell>
          <cell r="M530">
            <v>0</v>
          </cell>
          <cell r="P530">
            <v>0</v>
          </cell>
          <cell r="S530">
            <v>0</v>
          </cell>
          <cell r="V530">
            <v>0</v>
          </cell>
        </row>
        <row r="531">
          <cell r="G531">
            <v>0</v>
          </cell>
          <cell r="J531">
            <v>0</v>
          </cell>
          <cell r="M531">
            <v>0</v>
          </cell>
          <cell r="P531">
            <v>0</v>
          </cell>
          <cell r="S531">
            <v>0</v>
          </cell>
          <cell r="V531">
            <v>0</v>
          </cell>
        </row>
        <row r="532">
          <cell r="G532">
            <v>0</v>
          </cell>
          <cell r="J532">
            <v>0</v>
          </cell>
          <cell r="M532">
            <v>0</v>
          </cell>
          <cell r="P532">
            <v>0</v>
          </cell>
          <cell r="S532">
            <v>0</v>
          </cell>
          <cell r="V532">
            <v>0</v>
          </cell>
        </row>
        <row r="533">
          <cell r="G533">
            <v>0</v>
          </cell>
          <cell r="J533">
            <v>0</v>
          </cell>
          <cell r="M533">
            <v>0</v>
          </cell>
          <cell r="P533">
            <v>0</v>
          </cell>
          <cell r="S533">
            <v>0</v>
          </cell>
          <cell r="V533">
            <v>0</v>
          </cell>
        </row>
        <row r="534">
          <cell r="G534">
            <v>0</v>
          </cell>
          <cell r="J534">
            <v>0</v>
          </cell>
          <cell r="M534">
            <v>0</v>
          </cell>
          <cell r="P534">
            <v>0</v>
          </cell>
          <cell r="S534">
            <v>0</v>
          </cell>
          <cell r="V534">
            <v>0</v>
          </cell>
        </row>
        <row r="535">
          <cell r="G535">
            <v>0</v>
          </cell>
          <cell r="J535">
            <v>0</v>
          </cell>
          <cell r="M535">
            <v>0</v>
          </cell>
          <cell r="P535">
            <v>0</v>
          </cell>
          <cell r="S535">
            <v>0</v>
          </cell>
          <cell r="V535">
            <v>0</v>
          </cell>
        </row>
        <row r="536">
          <cell r="G536">
            <v>0</v>
          </cell>
          <cell r="J536">
            <v>0</v>
          </cell>
          <cell r="M536">
            <v>0</v>
          </cell>
          <cell r="P536">
            <v>0</v>
          </cell>
          <cell r="S536">
            <v>0</v>
          </cell>
          <cell r="V536">
            <v>0</v>
          </cell>
        </row>
        <row r="537">
          <cell r="G537">
            <v>0</v>
          </cell>
          <cell r="J537">
            <v>0</v>
          </cell>
          <cell r="M537">
            <v>0</v>
          </cell>
          <cell r="P537">
            <v>0</v>
          </cell>
          <cell r="S537">
            <v>0</v>
          </cell>
          <cell r="V537">
            <v>0</v>
          </cell>
        </row>
        <row r="538">
          <cell r="G538">
            <v>0</v>
          </cell>
          <cell r="J538">
            <v>0</v>
          </cell>
          <cell r="M538">
            <v>0</v>
          </cell>
          <cell r="P538">
            <v>0</v>
          </cell>
          <cell r="S538">
            <v>0</v>
          </cell>
          <cell r="V538">
            <v>0</v>
          </cell>
        </row>
        <row r="539">
          <cell r="G539">
            <v>0</v>
          </cell>
          <cell r="J539">
            <v>0</v>
          </cell>
          <cell r="M539">
            <v>0</v>
          </cell>
          <cell r="P539">
            <v>0</v>
          </cell>
          <cell r="S539">
            <v>0</v>
          </cell>
          <cell r="V539">
            <v>0</v>
          </cell>
        </row>
        <row r="540">
          <cell r="G540">
            <v>0</v>
          </cell>
          <cell r="J540">
            <v>0</v>
          </cell>
          <cell r="M540">
            <v>0</v>
          </cell>
          <cell r="P540">
            <v>0</v>
          </cell>
          <cell r="S540">
            <v>0</v>
          </cell>
          <cell r="V540">
            <v>0</v>
          </cell>
        </row>
        <row r="541">
          <cell r="G541">
            <v>0</v>
          </cell>
          <cell r="J541">
            <v>0</v>
          </cell>
          <cell r="M541">
            <v>0</v>
          </cell>
          <cell r="P541">
            <v>0</v>
          </cell>
          <cell r="S541">
            <v>0</v>
          </cell>
          <cell r="V541">
            <v>0</v>
          </cell>
        </row>
        <row r="542">
          <cell r="G542">
            <v>0</v>
          </cell>
          <cell r="J542">
            <v>0</v>
          </cell>
          <cell r="M542">
            <v>0</v>
          </cell>
          <cell r="P542">
            <v>0</v>
          </cell>
          <cell r="S542">
            <v>0</v>
          </cell>
          <cell r="V542">
            <v>0</v>
          </cell>
        </row>
        <row r="543">
          <cell r="G543">
            <v>0</v>
          </cell>
          <cell r="J543">
            <v>0</v>
          </cell>
          <cell r="M543">
            <v>0</v>
          </cell>
          <cell r="P543">
            <v>0</v>
          </cell>
          <cell r="S543">
            <v>0</v>
          </cell>
          <cell r="V543">
            <v>0</v>
          </cell>
        </row>
        <row r="544">
          <cell r="G544">
            <v>0</v>
          </cell>
          <cell r="J544">
            <v>0</v>
          </cell>
          <cell r="M544">
            <v>0</v>
          </cell>
          <cell r="P544">
            <v>0</v>
          </cell>
          <cell r="S544">
            <v>0</v>
          </cell>
          <cell r="V544">
            <v>0</v>
          </cell>
        </row>
        <row r="545">
          <cell r="G545">
            <v>0</v>
          </cell>
          <cell r="J545">
            <v>0</v>
          </cell>
          <cell r="M545">
            <v>0</v>
          </cell>
          <cell r="P545">
            <v>0</v>
          </cell>
          <cell r="S545">
            <v>0</v>
          </cell>
          <cell r="V545">
            <v>0</v>
          </cell>
        </row>
        <row r="546">
          <cell r="G546">
            <v>0</v>
          </cell>
          <cell r="J546">
            <v>0</v>
          </cell>
          <cell r="M546">
            <v>0</v>
          </cell>
          <cell r="P546">
            <v>0</v>
          </cell>
          <cell r="S546">
            <v>0</v>
          </cell>
          <cell r="V546">
            <v>0</v>
          </cell>
        </row>
        <row r="547">
          <cell r="G547">
            <v>0</v>
          </cell>
          <cell r="J547">
            <v>0</v>
          </cell>
          <cell r="M547">
            <v>0</v>
          </cell>
          <cell r="P547">
            <v>0</v>
          </cell>
          <cell r="S547">
            <v>0</v>
          </cell>
          <cell r="V547">
            <v>0</v>
          </cell>
        </row>
        <row r="548">
          <cell r="G548">
            <v>0</v>
          </cell>
          <cell r="J548">
            <v>0</v>
          </cell>
          <cell r="M548">
            <v>0</v>
          </cell>
          <cell r="P548">
            <v>0</v>
          </cell>
          <cell r="S548">
            <v>0</v>
          </cell>
          <cell r="V548">
            <v>0</v>
          </cell>
        </row>
        <row r="549">
          <cell r="G549">
            <v>0</v>
          </cell>
          <cell r="J549">
            <v>0</v>
          </cell>
          <cell r="M549">
            <v>0</v>
          </cell>
          <cell r="P549">
            <v>0</v>
          </cell>
          <cell r="S549">
            <v>0</v>
          </cell>
          <cell r="V549">
            <v>0</v>
          </cell>
        </row>
        <row r="550">
          <cell r="G550">
            <v>0</v>
          </cell>
          <cell r="J550">
            <v>0</v>
          </cell>
          <cell r="M550">
            <v>0</v>
          </cell>
          <cell r="P550">
            <v>0</v>
          </cell>
          <cell r="S550">
            <v>0</v>
          </cell>
          <cell r="V550">
            <v>0</v>
          </cell>
        </row>
        <row r="551">
          <cell r="G551">
            <v>0</v>
          </cell>
          <cell r="J551">
            <v>0</v>
          </cell>
          <cell r="M551">
            <v>0</v>
          </cell>
          <cell r="P551">
            <v>0</v>
          </cell>
          <cell r="S551">
            <v>0</v>
          </cell>
          <cell r="V551">
            <v>0</v>
          </cell>
        </row>
        <row r="552">
          <cell r="G552">
            <v>0</v>
          </cell>
          <cell r="J552">
            <v>0</v>
          </cell>
          <cell r="M552">
            <v>0</v>
          </cell>
          <cell r="P552">
            <v>0</v>
          </cell>
          <cell r="S552">
            <v>0</v>
          </cell>
          <cell r="V552">
            <v>0</v>
          </cell>
        </row>
        <row r="553">
          <cell r="G553">
            <v>0</v>
          </cell>
          <cell r="J553">
            <v>0</v>
          </cell>
          <cell r="M553">
            <v>0</v>
          </cell>
          <cell r="P553">
            <v>0</v>
          </cell>
          <cell r="S553">
            <v>0</v>
          </cell>
          <cell r="V553">
            <v>0</v>
          </cell>
        </row>
        <row r="554">
          <cell r="G554">
            <v>0</v>
          </cell>
          <cell r="J554">
            <v>0</v>
          </cell>
          <cell r="M554">
            <v>0</v>
          </cell>
          <cell r="P554">
            <v>0</v>
          </cell>
          <cell r="S554">
            <v>0</v>
          </cell>
          <cell r="V554">
            <v>0</v>
          </cell>
        </row>
        <row r="555">
          <cell r="G555">
            <v>0</v>
          </cell>
          <cell r="J555">
            <v>0</v>
          </cell>
          <cell r="M555">
            <v>0</v>
          </cell>
          <cell r="P555">
            <v>0</v>
          </cell>
          <cell r="S555">
            <v>0</v>
          </cell>
          <cell r="V555">
            <v>0</v>
          </cell>
        </row>
        <row r="556">
          <cell r="G556">
            <v>0</v>
          </cell>
          <cell r="J556">
            <v>0</v>
          </cell>
          <cell r="M556">
            <v>0</v>
          </cell>
          <cell r="P556">
            <v>0</v>
          </cell>
          <cell r="S556">
            <v>0</v>
          </cell>
          <cell r="V556">
            <v>0</v>
          </cell>
        </row>
        <row r="557">
          <cell r="G557">
            <v>0</v>
          </cell>
          <cell r="J557">
            <v>0</v>
          </cell>
          <cell r="M557">
            <v>0</v>
          </cell>
          <cell r="P557">
            <v>0</v>
          </cell>
          <cell r="S557">
            <v>0</v>
          </cell>
          <cell r="V557">
            <v>0</v>
          </cell>
        </row>
        <row r="558">
          <cell r="G558">
            <v>0</v>
          </cell>
          <cell r="J558">
            <v>0</v>
          </cell>
          <cell r="M558">
            <v>0</v>
          </cell>
          <cell r="P558">
            <v>0</v>
          </cell>
          <cell r="S558">
            <v>0</v>
          </cell>
          <cell r="V558">
            <v>0</v>
          </cell>
        </row>
        <row r="559">
          <cell r="G559">
            <v>0</v>
          </cell>
          <cell r="J559">
            <v>0</v>
          </cell>
          <cell r="M559">
            <v>0</v>
          </cell>
          <cell r="P559">
            <v>0</v>
          </cell>
          <cell r="S559">
            <v>0</v>
          </cell>
          <cell r="V559">
            <v>0</v>
          </cell>
        </row>
        <row r="560">
          <cell r="G560">
            <v>0</v>
          </cell>
          <cell r="J560">
            <v>0</v>
          </cell>
          <cell r="M560">
            <v>0</v>
          </cell>
          <cell r="P560">
            <v>0</v>
          </cell>
          <cell r="S560">
            <v>0</v>
          </cell>
          <cell r="V560">
            <v>0</v>
          </cell>
        </row>
        <row r="561">
          <cell r="G561">
            <v>0</v>
          </cell>
          <cell r="J561">
            <v>0</v>
          </cell>
          <cell r="M561">
            <v>0</v>
          </cell>
          <cell r="P561">
            <v>0</v>
          </cell>
          <cell r="S561">
            <v>0</v>
          </cell>
          <cell r="V561">
            <v>0</v>
          </cell>
        </row>
        <row r="562">
          <cell r="G562">
            <v>0</v>
          </cell>
          <cell r="J562">
            <v>0</v>
          </cell>
          <cell r="M562">
            <v>0</v>
          </cell>
          <cell r="P562">
            <v>0</v>
          </cell>
          <cell r="S562">
            <v>0</v>
          </cell>
          <cell r="V562">
            <v>0</v>
          </cell>
        </row>
        <row r="563">
          <cell r="G563">
            <v>0</v>
          </cell>
          <cell r="J563">
            <v>0</v>
          </cell>
          <cell r="M563">
            <v>0</v>
          </cell>
          <cell r="P563">
            <v>0</v>
          </cell>
          <cell r="S563">
            <v>0</v>
          </cell>
          <cell r="V563">
            <v>0</v>
          </cell>
        </row>
        <row r="564">
          <cell r="G564">
            <v>0</v>
          </cell>
          <cell r="J564">
            <v>0</v>
          </cell>
          <cell r="M564">
            <v>0</v>
          </cell>
          <cell r="P564">
            <v>0</v>
          </cell>
          <cell r="S564">
            <v>0</v>
          </cell>
          <cell r="V564">
            <v>0</v>
          </cell>
        </row>
        <row r="565">
          <cell r="G565">
            <v>0</v>
          </cell>
          <cell r="J565">
            <v>0</v>
          </cell>
          <cell r="M565">
            <v>0</v>
          </cell>
          <cell r="P565">
            <v>0</v>
          </cell>
          <cell r="S565">
            <v>0</v>
          </cell>
          <cell r="V565">
            <v>0</v>
          </cell>
        </row>
        <row r="566">
          <cell r="G566">
            <v>0</v>
          </cell>
          <cell r="J566">
            <v>0</v>
          </cell>
          <cell r="M566">
            <v>0</v>
          </cell>
          <cell r="P566">
            <v>0</v>
          </cell>
          <cell r="S566">
            <v>0</v>
          </cell>
          <cell r="V566">
            <v>0</v>
          </cell>
        </row>
        <row r="567">
          <cell r="G567">
            <v>0</v>
          </cell>
          <cell r="J567">
            <v>0</v>
          </cell>
          <cell r="M567">
            <v>0</v>
          </cell>
          <cell r="P567">
            <v>0</v>
          </cell>
          <cell r="S567">
            <v>0</v>
          </cell>
          <cell r="V567">
            <v>0</v>
          </cell>
        </row>
        <row r="568">
          <cell r="G568">
            <v>0</v>
          </cell>
          <cell r="J568">
            <v>0</v>
          </cell>
          <cell r="M568">
            <v>0</v>
          </cell>
          <cell r="P568">
            <v>0</v>
          </cell>
          <cell r="S568">
            <v>0</v>
          </cell>
          <cell r="V568">
            <v>0</v>
          </cell>
        </row>
        <row r="569">
          <cell r="G569">
            <v>0</v>
          </cell>
          <cell r="J569">
            <v>0</v>
          </cell>
          <cell r="M569">
            <v>0</v>
          </cell>
          <cell r="P569">
            <v>0</v>
          </cell>
          <cell r="S569">
            <v>0</v>
          </cell>
          <cell r="V569">
            <v>0</v>
          </cell>
        </row>
        <row r="570">
          <cell r="G570">
            <v>0</v>
          </cell>
          <cell r="J570">
            <v>0</v>
          </cell>
          <cell r="M570">
            <v>0</v>
          </cell>
          <cell r="P570">
            <v>0</v>
          </cell>
          <cell r="S570">
            <v>0</v>
          </cell>
          <cell r="V570">
            <v>0</v>
          </cell>
        </row>
        <row r="571">
          <cell r="G571">
            <v>0</v>
          </cell>
          <cell r="J571">
            <v>0</v>
          </cell>
          <cell r="M571">
            <v>0</v>
          </cell>
          <cell r="P571">
            <v>0</v>
          </cell>
          <cell r="S571">
            <v>0</v>
          </cell>
          <cell r="V571">
            <v>0</v>
          </cell>
        </row>
        <row r="572">
          <cell r="G572">
            <v>0</v>
          </cell>
          <cell r="J572">
            <v>0</v>
          </cell>
          <cell r="M572">
            <v>0</v>
          </cell>
          <cell r="P572">
            <v>0</v>
          </cell>
          <cell r="S572">
            <v>0</v>
          </cell>
          <cell r="V572">
            <v>0</v>
          </cell>
        </row>
        <row r="573">
          <cell r="G573">
            <v>0</v>
          </cell>
          <cell r="J573">
            <v>0</v>
          </cell>
          <cell r="M573">
            <v>0</v>
          </cell>
          <cell r="P573">
            <v>0</v>
          </cell>
          <cell r="S573">
            <v>0</v>
          </cell>
          <cell r="V573">
            <v>0</v>
          </cell>
        </row>
        <row r="574">
          <cell r="G574">
            <v>0</v>
          </cell>
          <cell r="J574">
            <v>0</v>
          </cell>
          <cell r="M574">
            <v>0</v>
          </cell>
          <cell r="P574">
            <v>0</v>
          </cell>
          <cell r="S574">
            <v>0</v>
          </cell>
          <cell r="V574">
            <v>0</v>
          </cell>
        </row>
        <row r="575">
          <cell r="G575">
            <v>0</v>
          </cell>
          <cell r="J575">
            <v>0</v>
          </cell>
          <cell r="M575">
            <v>0</v>
          </cell>
          <cell r="P575">
            <v>0</v>
          </cell>
          <cell r="S575">
            <v>0</v>
          </cell>
          <cell r="V575">
            <v>0</v>
          </cell>
        </row>
        <row r="576">
          <cell r="G576">
            <v>0</v>
          </cell>
          <cell r="J576">
            <v>0</v>
          </cell>
          <cell r="M576">
            <v>0</v>
          </cell>
          <cell r="P576">
            <v>0</v>
          </cell>
          <cell r="S576">
            <v>0</v>
          </cell>
          <cell r="V576">
            <v>0</v>
          </cell>
        </row>
        <row r="577">
          <cell r="G577">
            <v>0</v>
          </cell>
          <cell r="J577">
            <v>0</v>
          </cell>
          <cell r="M577">
            <v>0</v>
          </cell>
          <cell r="P577">
            <v>0</v>
          </cell>
          <cell r="S577">
            <v>0</v>
          </cell>
          <cell r="V577">
            <v>0</v>
          </cell>
        </row>
        <row r="578">
          <cell r="G578">
            <v>0</v>
          </cell>
          <cell r="J578">
            <v>0</v>
          </cell>
          <cell r="M578">
            <v>0</v>
          </cell>
          <cell r="P578">
            <v>0</v>
          </cell>
          <cell r="S578">
            <v>0</v>
          </cell>
          <cell r="V578">
            <v>0</v>
          </cell>
        </row>
        <row r="579">
          <cell r="G579">
            <v>0</v>
          </cell>
          <cell r="J579">
            <v>0</v>
          </cell>
          <cell r="M579">
            <v>0</v>
          </cell>
          <cell r="P579">
            <v>0</v>
          </cell>
          <cell r="S579">
            <v>0</v>
          </cell>
          <cell r="V579">
            <v>0</v>
          </cell>
        </row>
        <row r="580">
          <cell r="G580">
            <v>0</v>
          </cell>
          <cell r="J580">
            <v>0</v>
          </cell>
          <cell r="M580">
            <v>0</v>
          </cell>
          <cell r="P580">
            <v>0</v>
          </cell>
          <cell r="S580">
            <v>0</v>
          </cell>
          <cell r="V580">
            <v>0</v>
          </cell>
        </row>
        <row r="581">
          <cell r="G581">
            <v>0</v>
          </cell>
          <cell r="J581">
            <v>0</v>
          </cell>
          <cell r="M581">
            <v>0</v>
          </cell>
          <cell r="P581">
            <v>0</v>
          </cell>
          <cell r="S581">
            <v>0</v>
          </cell>
          <cell r="V581">
            <v>0</v>
          </cell>
        </row>
        <row r="582">
          <cell r="G582">
            <v>0</v>
          </cell>
          <cell r="J582">
            <v>0</v>
          </cell>
          <cell r="M582">
            <v>0</v>
          </cell>
          <cell r="P582">
            <v>0</v>
          </cell>
          <cell r="S582">
            <v>0</v>
          </cell>
          <cell r="V582">
            <v>0</v>
          </cell>
        </row>
        <row r="583">
          <cell r="G583">
            <v>0</v>
          </cell>
          <cell r="J583">
            <v>0</v>
          </cell>
          <cell r="M583">
            <v>0</v>
          </cell>
          <cell r="P583">
            <v>0</v>
          </cell>
          <cell r="S583">
            <v>0</v>
          </cell>
          <cell r="V583">
            <v>0</v>
          </cell>
        </row>
        <row r="584">
          <cell r="G584">
            <v>0</v>
          </cell>
          <cell r="J584">
            <v>0</v>
          </cell>
          <cell r="M584">
            <v>0</v>
          </cell>
          <cell r="P584">
            <v>0</v>
          </cell>
          <cell r="S584">
            <v>0</v>
          </cell>
          <cell r="V584">
            <v>0</v>
          </cell>
        </row>
        <row r="585">
          <cell r="G585">
            <v>0</v>
          </cell>
          <cell r="J585">
            <v>0</v>
          </cell>
          <cell r="M585">
            <v>0</v>
          </cell>
          <cell r="P585">
            <v>0</v>
          </cell>
          <cell r="S585">
            <v>0</v>
          </cell>
          <cell r="V585">
            <v>0</v>
          </cell>
        </row>
        <row r="586">
          <cell r="G586">
            <v>0</v>
          </cell>
          <cell r="J586">
            <v>0</v>
          </cell>
          <cell r="M586">
            <v>0</v>
          </cell>
          <cell r="P586">
            <v>0</v>
          </cell>
          <cell r="S586">
            <v>0</v>
          </cell>
          <cell r="V586">
            <v>0</v>
          </cell>
        </row>
        <row r="587">
          <cell r="G587">
            <v>0</v>
          </cell>
          <cell r="J587">
            <v>0</v>
          </cell>
          <cell r="M587">
            <v>0</v>
          </cell>
          <cell r="P587">
            <v>0</v>
          </cell>
          <cell r="S587">
            <v>0</v>
          </cell>
          <cell r="V587">
            <v>0</v>
          </cell>
        </row>
        <row r="588">
          <cell r="G588">
            <v>0</v>
          </cell>
          <cell r="J588">
            <v>0</v>
          </cell>
          <cell r="M588">
            <v>0</v>
          </cell>
          <cell r="P588">
            <v>0</v>
          </cell>
          <cell r="S588">
            <v>0</v>
          </cell>
          <cell r="V588">
            <v>0</v>
          </cell>
        </row>
        <row r="589">
          <cell r="G589">
            <v>0</v>
          </cell>
          <cell r="J589">
            <v>0</v>
          </cell>
          <cell r="M589">
            <v>0</v>
          </cell>
          <cell r="P589">
            <v>0</v>
          </cell>
          <cell r="S589">
            <v>0</v>
          </cell>
          <cell r="V589">
            <v>0</v>
          </cell>
        </row>
        <row r="590">
          <cell r="G590">
            <v>0</v>
          </cell>
          <cell r="J590">
            <v>0</v>
          </cell>
          <cell r="M590">
            <v>0</v>
          </cell>
          <cell r="P590">
            <v>0</v>
          </cell>
          <cell r="S590">
            <v>0</v>
          </cell>
          <cell r="V590">
            <v>0</v>
          </cell>
        </row>
        <row r="591">
          <cell r="G591">
            <v>0</v>
          </cell>
          <cell r="J591">
            <v>0</v>
          </cell>
          <cell r="M591">
            <v>0</v>
          </cell>
          <cell r="P591">
            <v>0</v>
          </cell>
          <cell r="S591">
            <v>0</v>
          </cell>
          <cell r="V591">
            <v>0</v>
          </cell>
        </row>
        <row r="592">
          <cell r="G592">
            <v>0</v>
          </cell>
          <cell r="J592">
            <v>0</v>
          </cell>
          <cell r="M592">
            <v>0</v>
          </cell>
          <cell r="P592">
            <v>0</v>
          </cell>
          <cell r="S592">
            <v>0</v>
          </cell>
          <cell r="V592">
            <v>0</v>
          </cell>
        </row>
        <row r="593">
          <cell r="G593">
            <v>0</v>
          </cell>
          <cell r="J593">
            <v>0</v>
          </cell>
          <cell r="M593">
            <v>0</v>
          </cell>
          <cell r="P593">
            <v>0</v>
          </cell>
          <cell r="S593">
            <v>0</v>
          </cell>
          <cell r="V593">
            <v>0</v>
          </cell>
        </row>
        <row r="594">
          <cell r="G594">
            <v>0</v>
          </cell>
          <cell r="J594">
            <v>0</v>
          </cell>
          <cell r="M594">
            <v>0</v>
          </cell>
          <cell r="P594">
            <v>0</v>
          </cell>
          <cell r="S594">
            <v>0</v>
          </cell>
          <cell r="V594">
            <v>0</v>
          </cell>
        </row>
        <row r="595">
          <cell r="G595">
            <v>0</v>
          </cell>
          <cell r="J595">
            <v>0</v>
          </cell>
          <cell r="M595">
            <v>0</v>
          </cell>
          <cell r="P595">
            <v>0</v>
          </cell>
          <cell r="S595">
            <v>0</v>
          </cell>
          <cell r="V595">
            <v>0</v>
          </cell>
        </row>
        <row r="596">
          <cell r="G596">
            <v>0</v>
          </cell>
          <cell r="J596">
            <v>0</v>
          </cell>
          <cell r="M596">
            <v>0</v>
          </cell>
          <cell r="P596">
            <v>0</v>
          </cell>
          <cell r="S596">
            <v>0</v>
          </cell>
          <cell r="V596">
            <v>0</v>
          </cell>
        </row>
        <row r="597">
          <cell r="G597">
            <v>0</v>
          </cell>
          <cell r="J597">
            <v>0</v>
          </cell>
          <cell r="M597">
            <v>0</v>
          </cell>
          <cell r="P597">
            <v>0</v>
          </cell>
          <cell r="S597">
            <v>0</v>
          </cell>
          <cell r="V597">
            <v>0</v>
          </cell>
        </row>
        <row r="598">
          <cell r="G598">
            <v>0</v>
          </cell>
          <cell r="J598">
            <v>0</v>
          </cell>
          <cell r="M598">
            <v>0</v>
          </cell>
          <cell r="P598">
            <v>0</v>
          </cell>
          <cell r="S598">
            <v>0</v>
          </cell>
          <cell r="V598">
            <v>0</v>
          </cell>
        </row>
        <row r="599">
          <cell r="G599">
            <v>0</v>
          </cell>
          <cell r="J599">
            <v>0</v>
          </cell>
          <cell r="M599">
            <v>0</v>
          </cell>
          <cell r="P599">
            <v>0</v>
          </cell>
          <cell r="S599">
            <v>0</v>
          </cell>
          <cell r="V599">
            <v>0</v>
          </cell>
        </row>
        <row r="600">
          <cell r="G600">
            <v>0</v>
          </cell>
          <cell r="J600">
            <v>0</v>
          </cell>
          <cell r="M600">
            <v>0</v>
          </cell>
          <cell r="P600">
            <v>0</v>
          </cell>
          <cell r="S600">
            <v>0</v>
          </cell>
          <cell r="V600">
            <v>0</v>
          </cell>
        </row>
        <row r="601">
          <cell r="G601">
            <v>0</v>
          </cell>
          <cell r="J601">
            <v>0</v>
          </cell>
          <cell r="M601">
            <v>0</v>
          </cell>
          <cell r="P601">
            <v>0</v>
          </cell>
          <cell r="S601">
            <v>0</v>
          </cell>
          <cell r="V601">
            <v>0</v>
          </cell>
        </row>
        <row r="602">
          <cell r="G602">
            <v>0</v>
          </cell>
          <cell r="J602">
            <v>0</v>
          </cell>
          <cell r="M602">
            <v>0</v>
          </cell>
          <cell r="P602">
            <v>0</v>
          </cell>
          <cell r="S602">
            <v>0</v>
          </cell>
          <cell r="V602">
            <v>0</v>
          </cell>
        </row>
        <row r="603">
          <cell r="G603">
            <v>0</v>
          </cell>
          <cell r="J603">
            <v>0</v>
          </cell>
          <cell r="M603">
            <v>0</v>
          </cell>
          <cell r="P603">
            <v>0</v>
          </cell>
          <cell r="S603">
            <v>0</v>
          </cell>
          <cell r="V603">
            <v>0</v>
          </cell>
        </row>
        <row r="604">
          <cell r="G604">
            <v>0</v>
          </cell>
          <cell r="J604">
            <v>0</v>
          </cell>
          <cell r="M604">
            <v>0</v>
          </cell>
          <cell r="P604">
            <v>0</v>
          </cell>
          <cell r="S604">
            <v>0</v>
          </cell>
          <cell r="V604">
            <v>0</v>
          </cell>
        </row>
        <row r="605">
          <cell r="G605">
            <v>0</v>
          </cell>
          <cell r="J605">
            <v>0</v>
          </cell>
          <cell r="M605">
            <v>0</v>
          </cell>
          <cell r="P605">
            <v>0</v>
          </cell>
          <cell r="S605">
            <v>0</v>
          </cell>
          <cell r="V605">
            <v>0</v>
          </cell>
        </row>
        <row r="606">
          <cell r="G606">
            <v>0</v>
          </cell>
          <cell r="J606">
            <v>0</v>
          </cell>
          <cell r="M606">
            <v>0</v>
          </cell>
          <cell r="P606">
            <v>0</v>
          </cell>
          <cell r="S606">
            <v>0</v>
          </cell>
          <cell r="V606">
            <v>0</v>
          </cell>
        </row>
        <row r="607">
          <cell r="G607">
            <v>0</v>
          </cell>
          <cell r="J607">
            <v>0</v>
          </cell>
          <cell r="M607">
            <v>0</v>
          </cell>
          <cell r="P607">
            <v>0</v>
          </cell>
          <cell r="S607">
            <v>0</v>
          </cell>
          <cell r="V607">
            <v>0</v>
          </cell>
        </row>
        <row r="608">
          <cell r="G608">
            <v>0</v>
          </cell>
          <cell r="J608">
            <v>0</v>
          </cell>
          <cell r="M608">
            <v>0</v>
          </cell>
          <cell r="P608">
            <v>0</v>
          </cell>
          <cell r="S608">
            <v>0</v>
          </cell>
          <cell r="V608">
            <v>0</v>
          </cell>
        </row>
        <row r="609">
          <cell r="G609">
            <v>0</v>
          </cell>
          <cell r="J609">
            <v>0</v>
          </cell>
          <cell r="M609">
            <v>0</v>
          </cell>
          <cell r="P609">
            <v>0</v>
          </cell>
          <cell r="S609">
            <v>0</v>
          </cell>
          <cell r="V609">
            <v>0</v>
          </cell>
        </row>
        <row r="610">
          <cell r="G610">
            <v>0</v>
          </cell>
          <cell r="J610">
            <v>0</v>
          </cell>
          <cell r="M610">
            <v>0</v>
          </cell>
          <cell r="P610">
            <v>0</v>
          </cell>
          <cell r="S610">
            <v>0</v>
          </cell>
          <cell r="V610">
            <v>0</v>
          </cell>
        </row>
        <row r="611">
          <cell r="G611">
            <v>0</v>
          </cell>
          <cell r="J611">
            <v>0</v>
          </cell>
          <cell r="M611">
            <v>0</v>
          </cell>
          <cell r="P611">
            <v>0</v>
          </cell>
          <cell r="S611">
            <v>0</v>
          </cell>
          <cell r="V611">
            <v>0</v>
          </cell>
        </row>
        <row r="612">
          <cell r="G612">
            <v>0</v>
          </cell>
          <cell r="J612">
            <v>0</v>
          </cell>
          <cell r="M612">
            <v>0</v>
          </cell>
          <cell r="P612">
            <v>0</v>
          </cell>
          <cell r="S612">
            <v>0</v>
          </cell>
          <cell r="V612">
            <v>0</v>
          </cell>
        </row>
        <row r="613">
          <cell r="G613">
            <v>0</v>
          </cell>
          <cell r="J613">
            <v>0</v>
          </cell>
          <cell r="M613">
            <v>0</v>
          </cell>
          <cell r="P613">
            <v>0</v>
          </cell>
          <cell r="S613">
            <v>0</v>
          </cell>
          <cell r="V613">
            <v>0</v>
          </cell>
        </row>
        <row r="614">
          <cell r="G614">
            <v>0</v>
          </cell>
          <cell r="J614">
            <v>0</v>
          </cell>
          <cell r="M614">
            <v>0</v>
          </cell>
          <cell r="P614">
            <v>0</v>
          </cell>
          <cell r="S614">
            <v>0</v>
          </cell>
          <cell r="V614">
            <v>0</v>
          </cell>
        </row>
        <row r="615">
          <cell r="G615">
            <v>0</v>
          </cell>
          <cell r="J615">
            <v>0</v>
          </cell>
          <cell r="M615">
            <v>0</v>
          </cell>
          <cell r="P615">
            <v>0</v>
          </cell>
          <cell r="S615">
            <v>0</v>
          </cell>
          <cell r="V615">
            <v>0</v>
          </cell>
        </row>
        <row r="616">
          <cell r="G616">
            <v>0</v>
          </cell>
          <cell r="J616">
            <v>0</v>
          </cell>
          <cell r="M616">
            <v>0</v>
          </cell>
          <cell r="P616">
            <v>0</v>
          </cell>
          <cell r="S616">
            <v>0</v>
          </cell>
          <cell r="V616">
            <v>0</v>
          </cell>
        </row>
        <row r="617">
          <cell r="G617">
            <v>0</v>
          </cell>
          <cell r="J617">
            <v>0</v>
          </cell>
          <cell r="M617">
            <v>0</v>
          </cell>
          <cell r="P617">
            <v>0</v>
          </cell>
          <cell r="S617">
            <v>0</v>
          </cell>
          <cell r="V617">
            <v>0</v>
          </cell>
        </row>
        <row r="618">
          <cell r="G618">
            <v>0</v>
          </cell>
          <cell r="J618">
            <v>0</v>
          </cell>
          <cell r="M618">
            <v>0</v>
          </cell>
          <cell r="P618">
            <v>0</v>
          </cell>
          <cell r="S618">
            <v>0</v>
          </cell>
          <cell r="V618">
            <v>0</v>
          </cell>
        </row>
        <row r="619">
          <cell r="G619">
            <v>0</v>
          </cell>
          <cell r="J619">
            <v>0</v>
          </cell>
          <cell r="M619">
            <v>0</v>
          </cell>
          <cell r="P619">
            <v>0</v>
          </cell>
          <cell r="S619">
            <v>0</v>
          </cell>
          <cell r="V619">
            <v>0</v>
          </cell>
        </row>
        <row r="620">
          <cell r="G620">
            <v>0</v>
          </cell>
          <cell r="J620">
            <v>0</v>
          </cell>
          <cell r="M620">
            <v>0</v>
          </cell>
          <cell r="P620">
            <v>0</v>
          </cell>
          <cell r="S620">
            <v>0</v>
          </cell>
          <cell r="V620">
            <v>0</v>
          </cell>
        </row>
        <row r="621">
          <cell r="G621">
            <v>0</v>
          </cell>
          <cell r="J621">
            <v>0</v>
          </cell>
          <cell r="M621">
            <v>0</v>
          </cell>
          <cell r="P621">
            <v>0</v>
          </cell>
          <cell r="S621">
            <v>0</v>
          </cell>
          <cell r="V621">
            <v>0</v>
          </cell>
        </row>
        <row r="622">
          <cell r="G622">
            <v>0</v>
          </cell>
          <cell r="J622">
            <v>0</v>
          </cell>
          <cell r="M622">
            <v>0</v>
          </cell>
          <cell r="P622">
            <v>0</v>
          </cell>
          <cell r="S622">
            <v>0</v>
          </cell>
          <cell r="V622">
            <v>0</v>
          </cell>
        </row>
        <row r="623">
          <cell r="G623">
            <v>0</v>
          </cell>
          <cell r="J623">
            <v>0</v>
          </cell>
          <cell r="M623">
            <v>0</v>
          </cell>
          <cell r="P623">
            <v>0</v>
          </cell>
          <cell r="S623">
            <v>0</v>
          </cell>
          <cell r="V623">
            <v>0</v>
          </cell>
        </row>
        <row r="624">
          <cell r="G624">
            <v>0</v>
          </cell>
          <cell r="J624">
            <v>0</v>
          </cell>
          <cell r="M624">
            <v>0</v>
          </cell>
          <cell r="P624">
            <v>0</v>
          </cell>
          <cell r="S624">
            <v>0</v>
          </cell>
          <cell r="V624">
            <v>0</v>
          </cell>
        </row>
        <row r="625">
          <cell r="G625">
            <v>0</v>
          </cell>
          <cell r="J625">
            <v>0</v>
          </cell>
          <cell r="M625">
            <v>0</v>
          </cell>
          <cell r="P625">
            <v>0</v>
          </cell>
          <cell r="S625">
            <v>0</v>
          </cell>
          <cell r="V625">
            <v>0</v>
          </cell>
        </row>
        <row r="626">
          <cell r="G626">
            <v>0</v>
          </cell>
          <cell r="J626">
            <v>0</v>
          </cell>
          <cell r="M626">
            <v>0</v>
          </cell>
          <cell r="P626">
            <v>0</v>
          </cell>
          <cell r="S626">
            <v>0</v>
          </cell>
          <cell r="V626">
            <v>0</v>
          </cell>
        </row>
        <row r="627">
          <cell r="G627">
            <v>0</v>
          </cell>
          <cell r="J627">
            <v>0</v>
          </cell>
          <cell r="M627">
            <v>0</v>
          </cell>
          <cell r="P627">
            <v>0</v>
          </cell>
          <cell r="S627">
            <v>0</v>
          </cell>
          <cell r="V627">
            <v>0</v>
          </cell>
        </row>
        <row r="628">
          <cell r="G628">
            <v>0</v>
          </cell>
          <cell r="J628">
            <v>0</v>
          </cell>
          <cell r="M628">
            <v>0</v>
          </cell>
          <cell r="P628">
            <v>0</v>
          </cell>
          <cell r="S628">
            <v>0</v>
          </cell>
          <cell r="V628">
            <v>0</v>
          </cell>
        </row>
        <row r="629">
          <cell r="G629">
            <v>0</v>
          </cell>
          <cell r="J629">
            <v>0</v>
          </cell>
          <cell r="M629">
            <v>0</v>
          </cell>
          <cell r="P629">
            <v>0</v>
          </cell>
          <cell r="S629">
            <v>0</v>
          </cell>
          <cell r="V629">
            <v>0</v>
          </cell>
        </row>
        <row r="630">
          <cell r="G630">
            <v>0</v>
          </cell>
          <cell r="J630">
            <v>0</v>
          </cell>
          <cell r="M630">
            <v>0</v>
          </cell>
          <cell r="P630">
            <v>0</v>
          </cell>
          <cell r="S630">
            <v>0</v>
          </cell>
          <cell r="V630">
            <v>0</v>
          </cell>
        </row>
        <row r="631">
          <cell r="G631">
            <v>0</v>
          </cell>
          <cell r="J631">
            <v>0</v>
          </cell>
          <cell r="M631">
            <v>0</v>
          </cell>
          <cell r="P631">
            <v>0</v>
          </cell>
          <cell r="S631">
            <v>0</v>
          </cell>
          <cell r="V631">
            <v>0</v>
          </cell>
        </row>
        <row r="632">
          <cell r="G632">
            <v>0</v>
          </cell>
          <cell r="J632">
            <v>0</v>
          </cell>
          <cell r="M632">
            <v>0</v>
          </cell>
          <cell r="P632">
            <v>0</v>
          </cell>
          <cell r="S632">
            <v>0</v>
          </cell>
          <cell r="V632">
            <v>0</v>
          </cell>
        </row>
        <row r="633">
          <cell r="G633">
            <v>0</v>
          </cell>
          <cell r="J633">
            <v>0</v>
          </cell>
          <cell r="M633">
            <v>0</v>
          </cell>
          <cell r="P633">
            <v>0</v>
          </cell>
          <cell r="S633">
            <v>0</v>
          </cell>
          <cell r="V633">
            <v>0</v>
          </cell>
        </row>
        <row r="634">
          <cell r="G634">
            <v>0</v>
          </cell>
          <cell r="J634">
            <v>0</v>
          </cell>
          <cell r="M634">
            <v>0</v>
          </cell>
          <cell r="P634">
            <v>0</v>
          </cell>
          <cell r="S634">
            <v>0</v>
          </cell>
          <cell r="V634">
            <v>0</v>
          </cell>
        </row>
        <row r="635">
          <cell r="G635">
            <v>0</v>
          </cell>
          <cell r="J635">
            <v>0</v>
          </cell>
          <cell r="M635">
            <v>0</v>
          </cell>
          <cell r="P635">
            <v>0</v>
          </cell>
          <cell r="S635">
            <v>0</v>
          </cell>
          <cell r="V635">
            <v>0</v>
          </cell>
        </row>
        <row r="636">
          <cell r="G636">
            <v>0</v>
          </cell>
          <cell r="J636">
            <v>0</v>
          </cell>
          <cell r="M636">
            <v>0</v>
          </cell>
          <cell r="P636">
            <v>0</v>
          </cell>
          <cell r="S636">
            <v>0</v>
          </cell>
          <cell r="V636">
            <v>0</v>
          </cell>
        </row>
        <row r="637">
          <cell r="G637">
            <v>0</v>
          </cell>
          <cell r="J637">
            <v>0</v>
          </cell>
          <cell r="M637">
            <v>0</v>
          </cell>
          <cell r="P637">
            <v>0</v>
          </cell>
          <cell r="S637">
            <v>0</v>
          </cell>
          <cell r="V637">
            <v>0</v>
          </cell>
        </row>
        <row r="638">
          <cell r="G638">
            <v>0</v>
          </cell>
          <cell r="J638">
            <v>0</v>
          </cell>
          <cell r="M638">
            <v>0</v>
          </cell>
          <cell r="P638">
            <v>0</v>
          </cell>
          <cell r="S638">
            <v>0</v>
          </cell>
          <cell r="V638">
            <v>0</v>
          </cell>
        </row>
        <row r="639">
          <cell r="G639">
            <v>0</v>
          </cell>
          <cell r="J639">
            <v>0</v>
          </cell>
          <cell r="M639">
            <v>0</v>
          </cell>
          <cell r="P639">
            <v>0</v>
          </cell>
          <cell r="S639">
            <v>0</v>
          </cell>
          <cell r="V639">
            <v>0</v>
          </cell>
        </row>
        <row r="640">
          <cell r="G640">
            <v>0</v>
          </cell>
          <cell r="J640">
            <v>0</v>
          </cell>
          <cell r="M640">
            <v>0</v>
          </cell>
          <cell r="P640">
            <v>0</v>
          </cell>
          <cell r="S640">
            <v>0</v>
          </cell>
          <cell r="V640">
            <v>0</v>
          </cell>
        </row>
        <row r="641">
          <cell r="G641">
            <v>0</v>
          </cell>
          <cell r="J641">
            <v>0</v>
          </cell>
          <cell r="M641">
            <v>0</v>
          </cell>
          <cell r="P641">
            <v>0</v>
          </cell>
          <cell r="S641">
            <v>0</v>
          </cell>
          <cell r="V641">
            <v>0</v>
          </cell>
        </row>
        <row r="642">
          <cell r="G642">
            <v>0</v>
          </cell>
          <cell r="J642">
            <v>0</v>
          </cell>
          <cell r="M642">
            <v>0</v>
          </cell>
          <cell r="P642">
            <v>0</v>
          </cell>
          <cell r="S642">
            <v>0</v>
          </cell>
          <cell r="V642">
            <v>0</v>
          </cell>
        </row>
        <row r="643">
          <cell r="G643">
            <v>0</v>
          </cell>
          <cell r="J643">
            <v>0</v>
          </cell>
          <cell r="M643">
            <v>0</v>
          </cell>
          <cell r="P643">
            <v>0</v>
          </cell>
          <cell r="S643">
            <v>0</v>
          </cell>
          <cell r="V643">
            <v>0</v>
          </cell>
        </row>
        <row r="644">
          <cell r="G644">
            <v>0</v>
          </cell>
          <cell r="J644">
            <v>0</v>
          </cell>
          <cell r="M644">
            <v>0</v>
          </cell>
          <cell r="P644">
            <v>0</v>
          </cell>
          <cell r="S644">
            <v>0</v>
          </cell>
          <cell r="V644">
            <v>0</v>
          </cell>
        </row>
        <row r="645">
          <cell r="G645">
            <v>0</v>
          </cell>
          <cell r="J645">
            <v>0</v>
          </cell>
          <cell r="M645">
            <v>0</v>
          </cell>
          <cell r="P645">
            <v>0</v>
          </cell>
          <cell r="S645">
            <v>0</v>
          </cell>
          <cell r="V645">
            <v>0</v>
          </cell>
        </row>
        <row r="646">
          <cell r="G646">
            <v>0</v>
          </cell>
          <cell r="J646">
            <v>0</v>
          </cell>
          <cell r="M646">
            <v>0</v>
          </cell>
          <cell r="P646">
            <v>0</v>
          </cell>
          <cell r="S646">
            <v>0</v>
          </cell>
          <cell r="V646">
            <v>0</v>
          </cell>
        </row>
        <row r="647">
          <cell r="G647">
            <v>0</v>
          </cell>
          <cell r="J647">
            <v>0</v>
          </cell>
          <cell r="M647">
            <v>0</v>
          </cell>
          <cell r="P647">
            <v>0</v>
          </cell>
          <cell r="S647">
            <v>0</v>
          </cell>
          <cell r="V647">
            <v>0</v>
          </cell>
        </row>
        <row r="648">
          <cell r="G648">
            <v>0</v>
          </cell>
          <cell r="J648">
            <v>0</v>
          </cell>
          <cell r="M648">
            <v>0</v>
          </cell>
          <cell r="P648">
            <v>0</v>
          </cell>
          <cell r="S648">
            <v>0</v>
          </cell>
          <cell r="V648">
            <v>0</v>
          </cell>
        </row>
        <row r="649">
          <cell r="G649">
            <v>0</v>
          </cell>
          <cell r="J649">
            <v>0</v>
          </cell>
          <cell r="M649">
            <v>0</v>
          </cell>
          <cell r="P649">
            <v>0</v>
          </cell>
          <cell r="S649">
            <v>0</v>
          </cell>
          <cell r="V649">
            <v>0</v>
          </cell>
        </row>
        <row r="650">
          <cell r="G650">
            <v>0</v>
          </cell>
          <cell r="J650">
            <v>0</v>
          </cell>
          <cell r="M650">
            <v>0</v>
          </cell>
          <cell r="P650">
            <v>0</v>
          </cell>
          <cell r="S650">
            <v>0</v>
          </cell>
          <cell r="V650">
            <v>0</v>
          </cell>
        </row>
        <row r="651">
          <cell r="G651">
            <v>0</v>
          </cell>
          <cell r="J651">
            <v>0</v>
          </cell>
          <cell r="M651">
            <v>0</v>
          </cell>
          <cell r="P651">
            <v>0</v>
          </cell>
          <cell r="S651">
            <v>0</v>
          </cell>
          <cell r="V651">
            <v>0</v>
          </cell>
        </row>
        <row r="652">
          <cell r="G652">
            <v>0</v>
          </cell>
          <cell r="J652">
            <v>0</v>
          </cell>
          <cell r="M652">
            <v>0</v>
          </cell>
          <cell r="P652">
            <v>0</v>
          </cell>
          <cell r="S652">
            <v>0</v>
          </cell>
          <cell r="V652">
            <v>0</v>
          </cell>
        </row>
        <row r="653">
          <cell r="G653">
            <v>0</v>
          </cell>
          <cell r="J653">
            <v>0</v>
          </cell>
          <cell r="M653">
            <v>0</v>
          </cell>
          <cell r="P653">
            <v>0</v>
          </cell>
          <cell r="S653">
            <v>0</v>
          </cell>
          <cell r="V653">
            <v>0</v>
          </cell>
        </row>
        <row r="654">
          <cell r="G654">
            <v>0</v>
          </cell>
          <cell r="J654">
            <v>0</v>
          </cell>
          <cell r="M654">
            <v>0</v>
          </cell>
          <cell r="P654">
            <v>0</v>
          </cell>
          <cell r="S654">
            <v>0</v>
          </cell>
          <cell r="V654">
            <v>0</v>
          </cell>
        </row>
        <row r="655">
          <cell r="G655">
            <v>0</v>
          </cell>
          <cell r="J655">
            <v>0</v>
          </cell>
          <cell r="M655">
            <v>0</v>
          </cell>
          <cell r="P655">
            <v>0</v>
          </cell>
          <cell r="S655">
            <v>0</v>
          </cell>
          <cell r="V655">
            <v>0</v>
          </cell>
        </row>
        <row r="656">
          <cell r="G656">
            <v>0</v>
          </cell>
          <cell r="J656">
            <v>0</v>
          </cell>
          <cell r="M656">
            <v>0</v>
          </cell>
          <cell r="P656">
            <v>0</v>
          </cell>
          <cell r="S656">
            <v>0</v>
          </cell>
          <cell r="V656">
            <v>0</v>
          </cell>
        </row>
        <row r="657">
          <cell r="G657">
            <v>0</v>
          </cell>
          <cell r="J657">
            <v>0</v>
          </cell>
          <cell r="M657">
            <v>0</v>
          </cell>
          <cell r="P657">
            <v>0</v>
          </cell>
          <cell r="S657">
            <v>0</v>
          </cell>
          <cell r="V657">
            <v>0</v>
          </cell>
        </row>
        <row r="658">
          <cell r="G658">
            <v>0</v>
          </cell>
          <cell r="J658">
            <v>0</v>
          </cell>
          <cell r="M658">
            <v>0</v>
          </cell>
          <cell r="P658">
            <v>0</v>
          </cell>
          <cell r="S658">
            <v>0</v>
          </cell>
          <cell r="V658">
            <v>0</v>
          </cell>
        </row>
        <row r="659">
          <cell r="G659">
            <v>0</v>
          </cell>
          <cell r="J659">
            <v>0</v>
          </cell>
          <cell r="M659">
            <v>0</v>
          </cell>
          <cell r="P659">
            <v>0</v>
          </cell>
          <cell r="S659">
            <v>0</v>
          </cell>
          <cell r="V659">
            <v>0</v>
          </cell>
        </row>
        <row r="660">
          <cell r="G660">
            <v>0</v>
          </cell>
          <cell r="J660">
            <v>0</v>
          </cell>
          <cell r="M660">
            <v>0</v>
          </cell>
          <cell r="P660">
            <v>0</v>
          </cell>
          <cell r="S660">
            <v>0</v>
          </cell>
          <cell r="V660">
            <v>0</v>
          </cell>
        </row>
        <row r="661">
          <cell r="G661">
            <v>0</v>
          </cell>
          <cell r="J661">
            <v>0</v>
          </cell>
          <cell r="M661">
            <v>0</v>
          </cell>
          <cell r="P661">
            <v>0</v>
          </cell>
          <cell r="S661">
            <v>0</v>
          </cell>
          <cell r="V661">
            <v>0</v>
          </cell>
        </row>
        <row r="662">
          <cell r="G662">
            <v>0</v>
          </cell>
          <cell r="J662">
            <v>0</v>
          </cell>
          <cell r="M662">
            <v>0</v>
          </cell>
          <cell r="P662">
            <v>0</v>
          </cell>
          <cell r="S662">
            <v>0</v>
          </cell>
          <cell r="V662">
            <v>0</v>
          </cell>
        </row>
        <row r="663">
          <cell r="G663">
            <v>0</v>
          </cell>
          <cell r="J663">
            <v>0</v>
          </cell>
          <cell r="M663">
            <v>0</v>
          </cell>
          <cell r="P663">
            <v>0</v>
          </cell>
          <cell r="S663">
            <v>0</v>
          </cell>
          <cell r="V663">
            <v>0</v>
          </cell>
        </row>
        <row r="664">
          <cell r="G664">
            <v>0</v>
          </cell>
          <cell r="J664">
            <v>0</v>
          </cell>
          <cell r="M664">
            <v>0</v>
          </cell>
          <cell r="P664">
            <v>0</v>
          </cell>
          <cell r="S664">
            <v>0</v>
          </cell>
          <cell r="V664">
            <v>0</v>
          </cell>
        </row>
        <row r="665">
          <cell r="G665">
            <v>0</v>
          </cell>
          <cell r="J665">
            <v>0</v>
          </cell>
          <cell r="M665">
            <v>0</v>
          </cell>
          <cell r="P665">
            <v>0</v>
          </cell>
          <cell r="S665">
            <v>0</v>
          </cell>
          <cell r="V665">
            <v>0</v>
          </cell>
        </row>
        <row r="666">
          <cell r="G666">
            <v>0</v>
          </cell>
          <cell r="J666">
            <v>0</v>
          </cell>
          <cell r="M666">
            <v>0</v>
          </cell>
          <cell r="P666">
            <v>0</v>
          </cell>
          <cell r="S666">
            <v>0</v>
          </cell>
          <cell r="V666">
            <v>0</v>
          </cell>
        </row>
        <row r="667">
          <cell r="G667">
            <v>0</v>
          </cell>
          <cell r="J667">
            <v>0</v>
          </cell>
          <cell r="M667">
            <v>0</v>
          </cell>
          <cell r="P667">
            <v>0</v>
          </cell>
          <cell r="S667">
            <v>0</v>
          </cell>
          <cell r="V667">
            <v>0</v>
          </cell>
        </row>
        <row r="668">
          <cell r="G668">
            <v>0</v>
          </cell>
          <cell r="J668">
            <v>0</v>
          </cell>
          <cell r="M668">
            <v>0</v>
          </cell>
          <cell r="P668">
            <v>0</v>
          </cell>
          <cell r="S668">
            <v>0</v>
          </cell>
          <cell r="V668">
            <v>0</v>
          </cell>
        </row>
        <row r="669">
          <cell r="G669">
            <v>0</v>
          </cell>
          <cell r="J669">
            <v>0</v>
          </cell>
          <cell r="M669">
            <v>0</v>
          </cell>
          <cell r="P669">
            <v>0</v>
          </cell>
          <cell r="S669">
            <v>0</v>
          </cell>
          <cell r="V669">
            <v>0</v>
          </cell>
        </row>
        <row r="670">
          <cell r="G670">
            <v>0</v>
          </cell>
          <cell r="J670">
            <v>0</v>
          </cell>
          <cell r="M670">
            <v>0</v>
          </cell>
          <cell r="P670">
            <v>0</v>
          </cell>
          <cell r="S670">
            <v>0</v>
          </cell>
          <cell r="V670">
            <v>0</v>
          </cell>
        </row>
        <row r="671">
          <cell r="G671">
            <v>0</v>
          </cell>
          <cell r="J671">
            <v>0</v>
          </cell>
          <cell r="M671">
            <v>0</v>
          </cell>
          <cell r="P671">
            <v>0</v>
          </cell>
          <cell r="S671">
            <v>0</v>
          </cell>
          <cell r="V671">
            <v>0</v>
          </cell>
        </row>
        <row r="672">
          <cell r="G672">
            <v>0</v>
          </cell>
          <cell r="J672">
            <v>0</v>
          </cell>
          <cell r="M672">
            <v>0</v>
          </cell>
          <cell r="P672">
            <v>0</v>
          </cell>
          <cell r="S672">
            <v>0</v>
          </cell>
          <cell r="V672">
            <v>0</v>
          </cell>
        </row>
        <row r="673">
          <cell r="G673">
            <v>0</v>
          </cell>
          <cell r="J673">
            <v>0</v>
          </cell>
          <cell r="M673">
            <v>0</v>
          </cell>
          <cell r="P673">
            <v>0</v>
          </cell>
          <cell r="S673">
            <v>0</v>
          </cell>
          <cell r="V673">
            <v>0</v>
          </cell>
        </row>
        <row r="674">
          <cell r="G674">
            <v>0</v>
          </cell>
          <cell r="J674">
            <v>0</v>
          </cell>
          <cell r="M674">
            <v>0</v>
          </cell>
          <cell r="P674">
            <v>0</v>
          </cell>
          <cell r="S674">
            <v>0</v>
          </cell>
          <cell r="V674">
            <v>0</v>
          </cell>
        </row>
        <row r="675">
          <cell r="G675">
            <v>0</v>
          </cell>
          <cell r="J675">
            <v>0</v>
          </cell>
          <cell r="M675">
            <v>0</v>
          </cell>
          <cell r="P675">
            <v>0</v>
          </cell>
          <cell r="S675">
            <v>0</v>
          </cell>
          <cell r="V675">
            <v>0</v>
          </cell>
        </row>
        <row r="676">
          <cell r="G676">
            <v>0</v>
          </cell>
          <cell r="J676">
            <v>0</v>
          </cell>
          <cell r="M676">
            <v>0</v>
          </cell>
          <cell r="P676">
            <v>0</v>
          </cell>
          <cell r="S676">
            <v>0</v>
          </cell>
          <cell r="V676">
            <v>0</v>
          </cell>
        </row>
        <row r="677">
          <cell r="G677">
            <v>0</v>
          </cell>
          <cell r="J677">
            <v>0</v>
          </cell>
          <cell r="M677">
            <v>0</v>
          </cell>
          <cell r="P677">
            <v>0</v>
          </cell>
          <cell r="S677">
            <v>0</v>
          </cell>
          <cell r="V677">
            <v>0</v>
          </cell>
        </row>
        <row r="678">
          <cell r="G678">
            <v>0</v>
          </cell>
          <cell r="J678">
            <v>0</v>
          </cell>
          <cell r="M678">
            <v>0</v>
          </cell>
          <cell r="P678">
            <v>0</v>
          </cell>
          <cell r="S678">
            <v>0</v>
          </cell>
          <cell r="V678">
            <v>0</v>
          </cell>
        </row>
        <row r="679">
          <cell r="G679">
            <v>0</v>
          </cell>
          <cell r="J679">
            <v>0</v>
          </cell>
          <cell r="M679">
            <v>0</v>
          </cell>
          <cell r="P679">
            <v>0</v>
          </cell>
          <cell r="S679">
            <v>0</v>
          </cell>
          <cell r="V679">
            <v>0</v>
          </cell>
        </row>
        <row r="680">
          <cell r="G680">
            <v>0</v>
          </cell>
          <cell r="J680">
            <v>0</v>
          </cell>
          <cell r="M680">
            <v>0</v>
          </cell>
          <cell r="P680">
            <v>0</v>
          </cell>
          <cell r="S680">
            <v>0</v>
          </cell>
          <cell r="V680">
            <v>0</v>
          </cell>
        </row>
        <row r="681">
          <cell r="G681">
            <v>0</v>
          </cell>
          <cell r="J681">
            <v>0</v>
          </cell>
          <cell r="M681">
            <v>0</v>
          </cell>
          <cell r="P681">
            <v>0</v>
          </cell>
          <cell r="S681">
            <v>0</v>
          </cell>
          <cell r="V681">
            <v>0</v>
          </cell>
        </row>
        <row r="682">
          <cell r="G682">
            <v>0</v>
          </cell>
          <cell r="J682">
            <v>0</v>
          </cell>
          <cell r="M682">
            <v>0</v>
          </cell>
          <cell r="P682">
            <v>0</v>
          </cell>
          <cell r="S682">
            <v>0</v>
          </cell>
          <cell r="V682">
            <v>0</v>
          </cell>
        </row>
        <row r="683">
          <cell r="G683">
            <v>0</v>
          </cell>
          <cell r="J683">
            <v>0</v>
          </cell>
          <cell r="M683">
            <v>0</v>
          </cell>
          <cell r="P683">
            <v>0</v>
          </cell>
          <cell r="S683">
            <v>0</v>
          </cell>
          <cell r="V683">
            <v>0</v>
          </cell>
        </row>
        <row r="684">
          <cell r="G684">
            <v>0</v>
          </cell>
          <cell r="J684">
            <v>0</v>
          </cell>
          <cell r="M684">
            <v>0</v>
          </cell>
          <cell r="P684">
            <v>0</v>
          </cell>
          <cell r="S684">
            <v>0</v>
          </cell>
          <cell r="V684">
            <v>0</v>
          </cell>
        </row>
        <row r="685">
          <cell r="G685">
            <v>0</v>
          </cell>
          <cell r="J685">
            <v>0</v>
          </cell>
          <cell r="M685">
            <v>0</v>
          </cell>
          <cell r="P685">
            <v>0</v>
          </cell>
          <cell r="S685">
            <v>0</v>
          </cell>
          <cell r="V685">
            <v>0</v>
          </cell>
        </row>
        <row r="686">
          <cell r="G686">
            <v>0</v>
          </cell>
          <cell r="J686">
            <v>0</v>
          </cell>
          <cell r="M686">
            <v>0</v>
          </cell>
          <cell r="P686">
            <v>0</v>
          </cell>
          <cell r="S686">
            <v>0</v>
          </cell>
          <cell r="V686">
            <v>0</v>
          </cell>
        </row>
        <row r="687">
          <cell r="G687">
            <v>0</v>
          </cell>
          <cell r="J687">
            <v>0</v>
          </cell>
          <cell r="M687">
            <v>0</v>
          </cell>
          <cell r="P687">
            <v>0</v>
          </cell>
          <cell r="S687">
            <v>0</v>
          </cell>
          <cell r="V687">
            <v>0</v>
          </cell>
        </row>
        <row r="688">
          <cell r="G688">
            <v>0</v>
          </cell>
          <cell r="J688">
            <v>0</v>
          </cell>
          <cell r="M688">
            <v>0</v>
          </cell>
          <cell r="P688">
            <v>0</v>
          </cell>
          <cell r="S688">
            <v>0</v>
          </cell>
          <cell r="V688">
            <v>0</v>
          </cell>
        </row>
        <row r="689">
          <cell r="G689">
            <v>0</v>
          </cell>
          <cell r="J689">
            <v>0</v>
          </cell>
          <cell r="M689">
            <v>0</v>
          </cell>
          <cell r="P689">
            <v>0</v>
          </cell>
          <cell r="S689">
            <v>0</v>
          </cell>
          <cell r="V689">
            <v>0</v>
          </cell>
        </row>
        <row r="690">
          <cell r="G690">
            <v>0</v>
          </cell>
          <cell r="J690">
            <v>0</v>
          </cell>
          <cell r="M690">
            <v>0</v>
          </cell>
          <cell r="P690">
            <v>0</v>
          </cell>
          <cell r="S690">
            <v>0</v>
          </cell>
          <cell r="V690">
            <v>0</v>
          </cell>
        </row>
        <row r="691">
          <cell r="G691">
            <v>0</v>
          </cell>
          <cell r="J691">
            <v>0</v>
          </cell>
          <cell r="M691">
            <v>0</v>
          </cell>
          <cell r="P691">
            <v>0</v>
          </cell>
          <cell r="S691">
            <v>0</v>
          </cell>
          <cell r="V691">
            <v>0</v>
          </cell>
        </row>
        <row r="692">
          <cell r="G692">
            <v>0</v>
          </cell>
          <cell r="J692">
            <v>0</v>
          </cell>
          <cell r="M692">
            <v>0</v>
          </cell>
          <cell r="P692">
            <v>0</v>
          </cell>
          <cell r="S692">
            <v>0</v>
          </cell>
          <cell r="V692">
            <v>0</v>
          </cell>
        </row>
        <row r="693">
          <cell r="G693">
            <v>0</v>
          </cell>
          <cell r="J693">
            <v>0</v>
          </cell>
          <cell r="M693">
            <v>0</v>
          </cell>
          <cell r="P693">
            <v>0</v>
          </cell>
          <cell r="S693">
            <v>0</v>
          </cell>
          <cell r="V693">
            <v>0</v>
          </cell>
        </row>
        <row r="694">
          <cell r="G694">
            <v>0</v>
          </cell>
          <cell r="J694">
            <v>0</v>
          </cell>
          <cell r="M694">
            <v>0</v>
          </cell>
          <cell r="P694">
            <v>0</v>
          </cell>
          <cell r="S694">
            <v>0</v>
          </cell>
          <cell r="V694">
            <v>0</v>
          </cell>
        </row>
        <row r="695">
          <cell r="G695">
            <v>0</v>
          </cell>
          <cell r="J695">
            <v>0</v>
          </cell>
          <cell r="M695">
            <v>0</v>
          </cell>
          <cell r="P695">
            <v>0</v>
          </cell>
          <cell r="S695">
            <v>0</v>
          </cell>
          <cell r="V695">
            <v>0</v>
          </cell>
        </row>
        <row r="696">
          <cell r="G696">
            <v>0</v>
          </cell>
          <cell r="J696">
            <v>0</v>
          </cell>
          <cell r="M696">
            <v>0</v>
          </cell>
          <cell r="P696">
            <v>0</v>
          </cell>
          <cell r="S696">
            <v>0</v>
          </cell>
          <cell r="V696">
            <v>0</v>
          </cell>
        </row>
        <row r="697">
          <cell r="G697">
            <v>0</v>
          </cell>
          <cell r="J697">
            <v>0</v>
          </cell>
          <cell r="M697">
            <v>0</v>
          </cell>
          <cell r="P697">
            <v>0</v>
          </cell>
          <cell r="S697">
            <v>0</v>
          </cell>
          <cell r="V697">
            <v>0</v>
          </cell>
        </row>
        <row r="698">
          <cell r="G698">
            <v>0</v>
          </cell>
          <cell r="J698">
            <v>0</v>
          </cell>
          <cell r="M698">
            <v>0</v>
          </cell>
          <cell r="P698">
            <v>0</v>
          </cell>
          <cell r="S698">
            <v>0</v>
          </cell>
          <cell r="V698">
            <v>0</v>
          </cell>
        </row>
        <row r="699">
          <cell r="G699">
            <v>0</v>
          </cell>
          <cell r="J699">
            <v>0</v>
          </cell>
          <cell r="M699">
            <v>0</v>
          </cell>
          <cell r="P699">
            <v>0</v>
          </cell>
          <cell r="S699">
            <v>0</v>
          </cell>
          <cell r="V699">
            <v>0</v>
          </cell>
        </row>
        <row r="700">
          <cell r="G700">
            <v>0</v>
          </cell>
          <cell r="J700">
            <v>0</v>
          </cell>
          <cell r="M700">
            <v>0</v>
          </cell>
          <cell r="P700">
            <v>0</v>
          </cell>
          <cell r="S700">
            <v>0</v>
          </cell>
          <cell r="V700">
            <v>0</v>
          </cell>
        </row>
        <row r="701">
          <cell r="G701">
            <v>0</v>
          </cell>
          <cell r="J701">
            <v>0</v>
          </cell>
          <cell r="M701">
            <v>0</v>
          </cell>
          <cell r="P701">
            <v>0</v>
          </cell>
          <cell r="S701">
            <v>0</v>
          </cell>
          <cell r="V701">
            <v>0</v>
          </cell>
        </row>
        <row r="702">
          <cell r="G702">
            <v>0</v>
          </cell>
          <cell r="J702">
            <v>0</v>
          </cell>
          <cell r="M702">
            <v>0</v>
          </cell>
          <cell r="P702">
            <v>0</v>
          </cell>
          <cell r="S702">
            <v>0</v>
          </cell>
          <cell r="V702">
            <v>0</v>
          </cell>
        </row>
        <row r="703">
          <cell r="G703">
            <v>0</v>
          </cell>
          <cell r="J703">
            <v>0</v>
          </cell>
          <cell r="M703">
            <v>0</v>
          </cell>
          <cell r="P703">
            <v>0</v>
          </cell>
          <cell r="S703">
            <v>0</v>
          </cell>
          <cell r="V703">
            <v>0</v>
          </cell>
        </row>
        <row r="704">
          <cell r="G704">
            <v>0</v>
          </cell>
          <cell r="J704">
            <v>0</v>
          </cell>
          <cell r="M704">
            <v>0</v>
          </cell>
          <cell r="P704">
            <v>0</v>
          </cell>
          <cell r="S704">
            <v>0</v>
          </cell>
          <cell r="V704">
            <v>0</v>
          </cell>
        </row>
        <row r="705">
          <cell r="G705">
            <v>0</v>
          </cell>
          <cell r="J705">
            <v>0</v>
          </cell>
          <cell r="M705">
            <v>0</v>
          </cell>
          <cell r="P705">
            <v>0</v>
          </cell>
          <cell r="S705">
            <v>0</v>
          </cell>
          <cell r="V705">
            <v>0</v>
          </cell>
        </row>
        <row r="706">
          <cell r="G706">
            <v>0</v>
          </cell>
          <cell r="J706">
            <v>0</v>
          </cell>
          <cell r="M706">
            <v>0</v>
          </cell>
          <cell r="P706">
            <v>0</v>
          </cell>
          <cell r="S706">
            <v>0</v>
          </cell>
          <cell r="V706">
            <v>0</v>
          </cell>
        </row>
        <row r="707">
          <cell r="G707">
            <v>0</v>
          </cell>
          <cell r="J707">
            <v>0</v>
          </cell>
          <cell r="M707">
            <v>0</v>
          </cell>
          <cell r="P707">
            <v>0</v>
          </cell>
          <cell r="S707">
            <v>0</v>
          </cell>
          <cell r="V707">
            <v>0</v>
          </cell>
        </row>
        <row r="708">
          <cell r="G708">
            <v>0</v>
          </cell>
          <cell r="J708">
            <v>0</v>
          </cell>
          <cell r="M708">
            <v>0</v>
          </cell>
          <cell r="P708">
            <v>0</v>
          </cell>
          <cell r="S708">
            <v>0</v>
          </cell>
          <cell r="V708">
            <v>0</v>
          </cell>
        </row>
        <row r="709">
          <cell r="G709">
            <v>0</v>
          </cell>
          <cell r="J709">
            <v>0</v>
          </cell>
          <cell r="M709">
            <v>0</v>
          </cell>
          <cell r="P709">
            <v>0</v>
          </cell>
          <cell r="S709">
            <v>0</v>
          </cell>
          <cell r="V709">
            <v>0</v>
          </cell>
        </row>
        <row r="710">
          <cell r="G710">
            <v>0</v>
          </cell>
          <cell r="J710">
            <v>0</v>
          </cell>
          <cell r="M710">
            <v>0</v>
          </cell>
          <cell r="P710">
            <v>0</v>
          </cell>
          <cell r="S710">
            <v>0</v>
          </cell>
          <cell r="V710">
            <v>0</v>
          </cell>
        </row>
        <row r="711">
          <cell r="G711">
            <v>0</v>
          </cell>
          <cell r="J711">
            <v>0</v>
          </cell>
          <cell r="M711">
            <v>0</v>
          </cell>
          <cell r="P711">
            <v>0</v>
          </cell>
          <cell r="S711">
            <v>0</v>
          </cell>
          <cell r="V711">
            <v>0</v>
          </cell>
        </row>
        <row r="712">
          <cell r="G712">
            <v>0</v>
          </cell>
          <cell r="J712">
            <v>0</v>
          </cell>
          <cell r="M712">
            <v>0</v>
          </cell>
          <cell r="P712">
            <v>0</v>
          </cell>
          <cell r="S712">
            <v>0</v>
          </cell>
          <cell r="V712">
            <v>0</v>
          </cell>
        </row>
        <row r="713">
          <cell r="G713">
            <v>0</v>
          </cell>
          <cell r="J713">
            <v>0</v>
          </cell>
          <cell r="M713">
            <v>0</v>
          </cell>
          <cell r="P713">
            <v>0</v>
          </cell>
          <cell r="S713">
            <v>0</v>
          </cell>
          <cell r="V713">
            <v>0</v>
          </cell>
        </row>
        <row r="714">
          <cell r="G714">
            <v>0</v>
          </cell>
          <cell r="J714">
            <v>0</v>
          </cell>
          <cell r="M714">
            <v>0</v>
          </cell>
          <cell r="P714">
            <v>0</v>
          </cell>
          <cell r="S714">
            <v>0</v>
          </cell>
          <cell r="V714">
            <v>0</v>
          </cell>
        </row>
        <row r="715">
          <cell r="G715">
            <v>0</v>
          </cell>
          <cell r="J715">
            <v>0</v>
          </cell>
          <cell r="M715">
            <v>0</v>
          </cell>
          <cell r="P715">
            <v>0</v>
          </cell>
          <cell r="S715">
            <v>0</v>
          </cell>
          <cell r="V715">
            <v>0</v>
          </cell>
        </row>
        <row r="716">
          <cell r="G716">
            <v>0</v>
          </cell>
          <cell r="J716">
            <v>0</v>
          </cell>
          <cell r="M716">
            <v>0</v>
          </cell>
          <cell r="P716">
            <v>0</v>
          </cell>
          <cell r="S716">
            <v>0</v>
          </cell>
          <cell r="V716">
            <v>0</v>
          </cell>
        </row>
        <row r="717">
          <cell r="G717">
            <v>0</v>
          </cell>
          <cell r="J717">
            <v>0</v>
          </cell>
          <cell r="M717">
            <v>0</v>
          </cell>
          <cell r="P717">
            <v>0</v>
          </cell>
          <cell r="S717">
            <v>0</v>
          </cell>
          <cell r="V717">
            <v>0</v>
          </cell>
        </row>
        <row r="718">
          <cell r="G718">
            <v>0</v>
          </cell>
          <cell r="J718">
            <v>0</v>
          </cell>
          <cell r="M718">
            <v>0</v>
          </cell>
          <cell r="P718">
            <v>0</v>
          </cell>
          <cell r="S718">
            <v>0</v>
          </cell>
          <cell r="V718">
            <v>0</v>
          </cell>
        </row>
        <row r="719">
          <cell r="G719">
            <v>0</v>
          </cell>
          <cell r="J719">
            <v>0</v>
          </cell>
          <cell r="M719">
            <v>0</v>
          </cell>
          <cell r="P719">
            <v>0</v>
          </cell>
          <cell r="S719">
            <v>0</v>
          </cell>
          <cell r="V719">
            <v>0</v>
          </cell>
        </row>
        <row r="720">
          <cell r="G720">
            <v>0</v>
          </cell>
          <cell r="J720">
            <v>0</v>
          </cell>
          <cell r="M720">
            <v>0</v>
          </cell>
          <cell r="P720">
            <v>0</v>
          </cell>
          <cell r="S720">
            <v>0</v>
          </cell>
          <cell r="V720">
            <v>0</v>
          </cell>
        </row>
        <row r="721">
          <cell r="G721">
            <v>0</v>
          </cell>
          <cell r="J721">
            <v>0</v>
          </cell>
          <cell r="M721">
            <v>0</v>
          </cell>
          <cell r="P721">
            <v>0</v>
          </cell>
          <cell r="S721">
            <v>0</v>
          </cell>
          <cell r="V721">
            <v>0</v>
          </cell>
        </row>
        <row r="722">
          <cell r="G722">
            <v>0</v>
          </cell>
          <cell r="J722">
            <v>0</v>
          </cell>
          <cell r="M722">
            <v>0</v>
          </cell>
          <cell r="P722">
            <v>0</v>
          </cell>
          <cell r="S722">
            <v>0</v>
          </cell>
          <cell r="V722">
            <v>0</v>
          </cell>
        </row>
        <row r="723">
          <cell r="G723">
            <v>0</v>
          </cell>
          <cell r="J723">
            <v>0</v>
          </cell>
          <cell r="M723">
            <v>0</v>
          </cell>
          <cell r="P723">
            <v>0</v>
          </cell>
          <cell r="S723">
            <v>0</v>
          </cell>
          <cell r="V723">
            <v>0</v>
          </cell>
        </row>
        <row r="724">
          <cell r="G724">
            <v>0</v>
          </cell>
          <cell r="J724">
            <v>0</v>
          </cell>
          <cell r="M724">
            <v>0</v>
          </cell>
          <cell r="P724">
            <v>0</v>
          </cell>
          <cell r="S724">
            <v>0</v>
          </cell>
          <cell r="V724">
            <v>0</v>
          </cell>
        </row>
        <row r="725">
          <cell r="G725">
            <v>0</v>
          </cell>
          <cell r="J725">
            <v>0</v>
          </cell>
          <cell r="M725">
            <v>0</v>
          </cell>
          <cell r="P725">
            <v>0</v>
          </cell>
          <cell r="S725">
            <v>0</v>
          </cell>
          <cell r="V725">
            <v>0</v>
          </cell>
        </row>
        <row r="726">
          <cell r="G726">
            <v>0</v>
          </cell>
          <cell r="J726">
            <v>0</v>
          </cell>
          <cell r="M726">
            <v>0</v>
          </cell>
          <cell r="P726">
            <v>0</v>
          </cell>
          <cell r="S726">
            <v>0</v>
          </cell>
          <cell r="V726">
            <v>0</v>
          </cell>
        </row>
        <row r="727">
          <cell r="G727">
            <v>0</v>
          </cell>
          <cell r="J727">
            <v>0</v>
          </cell>
          <cell r="M727">
            <v>0</v>
          </cell>
          <cell r="P727">
            <v>0</v>
          </cell>
          <cell r="S727">
            <v>0</v>
          </cell>
          <cell r="V727">
            <v>0</v>
          </cell>
        </row>
        <row r="728">
          <cell r="G728">
            <v>0</v>
          </cell>
          <cell r="J728">
            <v>0</v>
          </cell>
          <cell r="M728">
            <v>0</v>
          </cell>
          <cell r="P728">
            <v>0</v>
          </cell>
          <cell r="S728">
            <v>0</v>
          </cell>
          <cell r="V728">
            <v>0</v>
          </cell>
        </row>
        <row r="729">
          <cell r="G729">
            <v>0</v>
          </cell>
          <cell r="J729">
            <v>0</v>
          </cell>
          <cell r="M729">
            <v>0</v>
          </cell>
          <cell r="P729">
            <v>0</v>
          </cell>
          <cell r="S729">
            <v>0</v>
          </cell>
          <cell r="V729">
            <v>0</v>
          </cell>
        </row>
        <row r="730">
          <cell r="G730">
            <v>0</v>
          </cell>
          <cell r="J730">
            <v>0</v>
          </cell>
          <cell r="M730">
            <v>0</v>
          </cell>
          <cell r="P730">
            <v>0</v>
          </cell>
          <cell r="S730">
            <v>0</v>
          </cell>
          <cell r="V730">
            <v>0</v>
          </cell>
        </row>
        <row r="731">
          <cell r="G731">
            <v>0</v>
          </cell>
          <cell r="J731">
            <v>0</v>
          </cell>
          <cell r="M731">
            <v>0</v>
          </cell>
          <cell r="P731">
            <v>0</v>
          </cell>
          <cell r="S731">
            <v>0</v>
          </cell>
          <cell r="V731">
            <v>0</v>
          </cell>
        </row>
        <row r="732">
          <cell r="G732">
            <v>0</v>
          </cell>
          <cell r="J732">
            <v>0</v>
          </cell>
          <cell r="M732">
            <v>0</v>
          </cell>
          <cell r="P732">
            <v>0</v>
          </cell>
          <cell r="S732">
            <v>0</v>
          </cell>
          <cell r="V732">
            <v>0</v>
          </cell>
        </row>
        <row r="733">
          <cell r="G733">
            <v>0</v>
          </cell>
          <cell r="J733">
            <v>0</v>
          </cell>
          <cell r="M733">
            <v>0</v>
          </cell>
          <cell r="P733">
            <v>0</v>
          </cell>
          <cell r="S733">
            <v>0</v>
          </cell>
          <cell r="V733">
            <v>0</v>
          </cell>
        </row>
        <row r="734">
          <cell r="G734">
            <v>0</v>
          </cell>
          <cell r="J734">
            <v>0</v>
          </cell>
          <cell r="M734">
            <v>0</v>
          </cell>
          <cell r="P734">
            <v>0</v>
          </cell>
          <cell r="S734">
            <v>0</v>
          </cell>
          <cell r="V734">
            <v>0</v>
          </cell>
        </row>
        <row r="735">
          <cell r="G735">
            <v>0</v>
          </cell>
          <cell r="J735">
            <v>0</v>
          </cell>
          <cell r="M735">
            <v>0</v>
          </cell>
          <cell r="P735">
            <v>0</v>
          </cell>
          <cell r="S735">
            <v>0</v>
          </cell>
          <cell r="V735">
            <v>0</v>
          </cell>
        </row>
        <row r="736">
          <cell r="G736">
            <v>0</v>
          </cell>
          <cell r="J736">
            <v>0</v>
          </cell>
          <cell r="M736">
            <v>0</v>
          </cell>
          <cell r="P736">
            <v>0</v>
          </cell>
          <cell r="S736">
            <v>0</v>
          </cell>
          <cell r="V736">
            <v>0</v>
          </cell>
        </row>
        <row r="737">
          <cell r="G737">
            <v>0</v>
          </cell>
          <cell r="J737">
            <v>0</v>
          </cell>
          <cell r="M737">
            <v>0</v>
          </cell>
          <cell r="P737">
            <v>0</v>
          </cell>
          <cell r="S737">
            <v>0</v>
          </cell>
          <cell r="V737">
            <v>0</v>
          </cell>
        </row>
        <row r="738">
          <cell r="G738">
            <v>0</v>
          </cell>
          <cell r="J738">
            <v>0</v>
          </cell>
          <cell r="M738">
            <v>0</v>
          </cell>
          <cell r="P738">
            <v>0</v>
          </cell>
          <cell r="S738">
            <v>0</v>
          </cell>
          <cell r="V738">
            <v>0</v>
          </cell>
        </row>
        <row r="739">
          <cell r="G739">
            <v>0</v>
          </cell>
          <cell r="J739">
            <v>0</v>
          </cell>
          <cell r="M739">
            <v>0</v>
          </cell>
          <cell r="P739">
            <v>0</v>
          </cell>
          <cell r="S739">
            <v>0</v>
          </cell>
          <cell r="V739">
            <v>0</v>
          </cell>
        </row>
        <row r="740">
          <cell r="G740">
            <v>0</v>
          </cell>
          <cell r="J740">
            <v>0</v>
          </cell>
          <cell r="M740">
            <v>0</v>
          </cell>
          <cell r="P740">
            <v>0</v>
          </cell>
          <cell r="S740">
            <v>0</v>
          </cell>
          <cell r="V740">
            <v>0</v>
          </cell>
        </row>
        <row r="741">
          <cell r="G741">
            <v>0</v>
          </cell>
          <cell r="J741">
            <v>0</v>
          </cell>
          <cell r="M741">
            <v>0</v>
          </cell>
          <cell r="P741">
            <v>0</v>
          </cell>
          <cell r="S741">
            <v>0</v>
          </cell>
          <cell r="V741">
            <v>0</v>
          </cell>
        </row>
        <row r="742">
          <cell r="G742">
            <v>0</v>
          </cell>
          <cell r="J742">
            <v>0</v>
          </cell>
          <cell r="M742">
            <v>0</v>
          </cell>
          <cell r="P742">
            <v>0</v>
          </cell>
          <cell r="S742">
            <v>0</v>
          </cell>
          <cell r="V742">
            <v>0</v>
          </cell>
        </row>
        <row r="743">
          <cell r="G743">
            <v>0</v>
          </cell>
          <cell r="J743">
            <v>0</v>
          </cell>
          <cell r="M743">
            <v>0</v>
          </cell>
          <cell r="P743">
            <v>0</v>
          </cell>
          <cell r="S743">
            <v>0</v>
          </cell>
          <cell r="V743">
            <v>0</v>
          </cell>
        </row>
        <row r="744">
          <cell r="G744">
            <v>0</v>
          </cell>
          <cell r="J744">
            <v>0</v>
          </cell>
          <cell r="M744">
            <v>0</v>
          </cell>
          <cell r="P744">
            <v>0</v>
          </cell>
          <cell r="S744">
            <v>0</v>
          </cell>
          <cell r="V744">
            <v>0</v>
          </cell>
        </row>
        <row r="745">
          <cell r="G745">
            <v>0</v>
          </cell>
          <cell r="J745">
            <v>0</v>
          </cell>
          <cell r="M745">
            <v>0</v>
          </cell>
          <cell r="P745">
            <v>0</v>
          </cell>
          <cell r="S745">
            <v>0</v>
          </cell>
          <cell r="V745">
            <v>0</v>
          </cell>
        </row>
        <row r="746">
          <cell r="G746">
            <v>0</v>
          </cell>
          <cell r="J746">
            <v>0</v>
          </cell>
          <cell r="M746">
            <v>0</v>
          </cell>
          <cell r="P746">
            <v>0</v>
          </cell>
          <cell r="S746">
            <v>0</v>
          </cell>
          <cell r="V746">
            <v>0</v>
          </cell>
        </row>
        <row r="747">
          <cell r="G747">
            <v>0</v>
          </cell>
          <cell r="J747">
            <v>0</v>
          </cell>
          <cell r="M747">
            <v>0</v>
          </cell>
          <cell r="P747">
            <v>0</v>
          </cell>
          <cell r="S747">
            <v>0</v>
          </cell>
          <cell r="V747">
            <v>0</v>
          </cell>
        </row>
        <row r="748">
          <cell r="G748">
            <v>0</v>
          </cell>
          <cell r="J748">
            <v>0</v>
          </cell>
          <cell r="M748">
            <v>0</v>
          </cell>
          <cell r="P748">
            <v>0</v>
          </cell>
          <cell r="S748">
            <v>0</v>
          </cell>
          <cell r="V748">
            <v>0</v>
          </cell>
        </row>
        <row r="749">
          <cell r="G749">
            <v>0</v>
          </cell>
          <cell r="J749">
            <v>0</v>
          </cell>
          <cell r="M749">
            <v>0</v>
          </cell>
          <cell r="P749">
            <v>0</v>
          </cell>
          <cell r="S749">
            <v>0</v>
          </cell>
          <cell r="V749">
            <v>0</v>
          </cell>
        </row>
        <row r="750">
          <cell r="G750">
            <v>0</v>
          </cell>
          <cell r="J750">
            <v>0</v>
          </cell>
          <cell r="M750">
            <v>0</v>
          </cell>
          <cell r="P750">
            <v>0</v>
          </cell>
          <cell r="S750">
            <v>0</v>
          </cell>
          <cell r="V750">
            <v>0</v>
          </cell>
        </row>
        <row r="751">
          <cell r="G751">
            <v>0</v>
          </cell>
          <cell r="J751">
            <v>0</v>
          </cell>
          <cell r="M751">
            <v>0</v>
          </cell>
          <cell r="P751">
            <v>0</v>
          </cell>
          <cell r="S751">
            <v>0</v>
          </cell>
          <cell r="V751">
            <v>0</v>
          </cell>
        </row>
        <row r="752">
          <cell r="G752">
            <v>0</v>
          </cell>
          <cell r="J752">
            <v>0</v>
          </cell>
          <cell r="M752">
            <v>0</v>
          </cell>
          <cell r="P752">
            <v>0</v>
          </cell>
          <cell r="S752">
            <v>0</v>
          </cell>
          <cell r="V752">
            <v>0</v>
          </cell>
        </row>
        <row r="753">
          <cell r="G753">
            <v>0</v>
          </cell>
          <cell r="J753">
            <v>0</v>
          </cell>
          <cell r="M753">
            <v>0</v>
          </cell>
          <cell r="P753">
            <v>0</v>
          </cell>
          <cell r="S753">
            <v>0</v>
          </cell>
          <cell r="V753">
            <v>0</v>
          </cell>
        </row>
        <row r="754">
          <cell r="G754">
            <v>0</v>
          </cell>
          <cell r="J754">
            <v>0</v>
          </cell>
          <cell r="M754">
            <v>0</v>
          </cell>
          <cell r="P754">
            <v>0</v>
          </cell>
          <cell r="S754">
            <v>0</v>
          </cell>
          <cell r="V754">
            <v>0</v>
          </cell>
        </row>
        <row r="755">
          <cell r="G755">
            <v>0</v>
          </cell>
          <cell r="J755">
            <v>0</v>
          </cell>
          <cell r="M755">
            <v>0</v>
          </cell>
          <cell r="P755">
            <v>0</v>
          </cell>
          <cell r="S755">
            <v>0</v>
          </cell>
          <cell r="V755">
            <v>0</v>
          </cell>
        </row>
        <row r="756">
          <cell r="G756">
            <v>0</v>
          </cell>
          <cell r="J756">
            <v>0</v>
          </cell>
          <cell r="M756">
            <v>0</v>
          </cell>
          <cell r="P756">
            <v>0</v>
          </cell>
          <cell r="S756">
            <v>0</v>
          </cell>
          <cell r="V756">
            <v>0</v>
          </cell>
        </row>
        <row r="757">
          <cell r="G757">
            <v>0</v>
          </cell>
          <cell r="J757">
            <v>0</v>
          </cell>
          <cell r="M757">
            <v>0</v>
          </cell>
          <cell r="P757">
            <v>0</v>
          </cell>
          <cell r="S757">
            <v>0</v>
          </cell>
          <cell r="V757">
            <v>0</v>
          </cell>
        </row>
        <row r="758">
          <cell r="G758">
            <v>0</v>
          </cell>
          <cell r="J758">
            <v>0</v>
          </cell>
          <cell r="M758">
            <v>0</v>
          </cell>
          <cell r="P758">
            <v>0</v>
          </cell>
          <cell r="S758">
            <v>0</v>
          </cell>
          <cell r="V758">
            <v>0</v>
          </cell>
        </row>
        <row r="759">
          <cell r="G759">
            <v>0</v>
          </cell>
          <cell r="J759">
            <v>0</v>
          </cell>
          <cell r="M759">
            <v>0</v>
          </cell>
          <cell r="P759">
            <v>0</v>
          </cell>
          <cell r="S759">
            <v>0</v>
          </cell>
          <cell r="V759">
            <v>0</v>
          </cell>
        </row>
        <row r="760">
          <cell r="G760">
            <v>0</v>
          </cell>
          <cell r="J760">
            <v>0</v>
          </cell>
          <cell r="M760">
            <v>0</v>
          </cell>
          <cell r="P760">
            <v>0</v>
          </cell>
          <cell r="S760">
            <v>0</v>
          </cell>
          <cell r="V760">
            <v>0</v>
          </cell>
        </row>
        <row r="761">
          <cell r="G761">
            <v>0</v>
          </cell>
          <cell r="J761">
            <v>0</v>
          </cell>
          <cell r="M761">
            <v>0</v>
          </cell>
          <cell r="P761">
            <v>0</v>
          </cell>
          <cell r="S761">
            <v>0</v>
          </cell>
          <cell r="V761">
            <v>0</v>
          </cell>
        </row>
        <row r="762">
          <cell r="G762">
            <v>0</v>
          </cell>
          <cell r="J762">
            <v>0</v>
          </cell>
          <cell r="M762">
            <v>0</v>
          </cell>
          <cell r="P762">
            <v>0</v>
          </cell>
          <cell r="S762">
            <v>0</v>
          </cell>
          <cell r="V762">
            <v>0</v>
          </cell>
        </row>
        <row r="763">
          <cell r="G763">
            <v>0</v>
          </cell>
          <cell r="J763">
            <v>0</v>
          </cell>
          <cell r="M763">
            <v>0</v>
          </cell>
          <cell r="P763">
            <v>0</v>
          </cell>
          <cell r="S763">
            <v>0</v>
          </cell>
          <cell r="V763">
            <v>0</v>
          </cell>
        </row>
        <row r="764">
          <cell r="G764">
            <v>0</v>
          </cell>
          <cell r="J764">
            <v>0</v>
          </cell>
          <cell r="M764">
            <v>0</v>
          </cell>
          <cell r="P764">
            <v>0</v>
          </cell>
          <cell r="S764">
            <v>0</v>
          </cell>
          <cell r="V764">
            <v>0</v>
          </cell>
        </row>
        <row r="765">
          <cell r="G765">
            <v>0</v>
          </cell>
          <cell r="J765">
            <v>0</v>
          </cell>
          <cell r="M765">
            <v>0</v>
          </cell>
          <cell r="P765">
            <v>0</v>
          </cell>
          <cell r="S765">
            <v>0</v>
          </cell>
          <cell r="V765">
            <v>0</v>
          </cell>
        </row>
        <row r="766">
          <cell r="G766">
            <v>0</v>
          </cell>
          <cell r="J766">
            <v>0</v>
          </cell>
          <cell r="M766">
            <v>0</v>
          </cell>
          <cell r="P766">
            <v>0</v>
          </cell>
          <cell r="S766">
            <v>0</v>
          </cell>
          <cell r="V766">
            <v>0</v>
          </cell>
        </row>
        <row r="767">
          <cell r="G767">
            <v>0</v>
          </cell>
          <cell r="J767">
            <v>0</v>
          </cell>
          <cell r="M767">
            <v>0</v>
          </cell>
          <cell r="P767">
            <v>0</v>
          </cell>
          <cell r="S767">
            <v>0</v>
          </cell>
          <cell r="V767">
            <v>0</v>
          </cell>
        </row>
        <row r="768">
          <cell r="G768">
            <v>0</v>
          </cell>
          <cell r="J768">
            <v>0</v>
          </cell>
          <cell r="M768">
            <v>0</v>
          </cell>
          <cell r="P768">
            <v>0</v>
          </cell>
          <cell r="S768">
            <v>0</v>
          </cell>
          <cell r="V768">
            <v>0</v>
          </cell>
        </row>
        <row r="769">
          <cell r="G769">
            <v>0</v>
          </cell>
          <cell r="J769">
            <v>0</v>
          </cell>
          <cell r="M769">
            <v>0</v>
          </cell>
          <cell r="P769">
            <v>0</v>
          </cell>
          <cell r="S769">
            <v>0</v>
          </cell>
          <cell r="V769">
            <v>0</v>
          </cell>
        </row>
        <row r="770">
          <cell r="G770">
            <v>0</v>
          </cell>
          <cell r="J770">
            <v>0</v>
          </cell>
          <cell r="M770">
            <v>0</v>
          </cell>
          <cell r="P770">
            <v>0</v>
          </cell>
          <cell r="S770">
            <v>0</v>
          </cell>
          <cell r="V770">
            <v>0</v>
          </cell>
        </row>
        <row r="771">
          <cell r="G771">
            <v>0</v>
          </cell>
          <cell r="J771">
            <v>0</v>
          </cell>
          <cell r="M771">
            <v>0</v>
          </cell>
          <cell r="P771">
            <v>0</v>
          </cell>
          <cell r="S771">
            <v>0</v>
          </cell>
          <cell r="V771">
            <v>0</v>
          </cell>
        </row>
        <row r="772">
          <cell r="G772">
            <v>0</v>
          </cell>
          <cell r="J772">
            <v>0</v>
          </cell>
          <cell r="M772">
            <v>0</v>
          </cell>
          <cell r="P772">
            <v>0</v>
          </cell>
          <cell r="S772">
            <v>0</v>
          </cell>
          <cell r="V772">
            <v>0</v>
          </cell>
        </row>
        <row r="773">
          <cell r="G773">
            <v>0</v>
          </cell>
          <cell r="J773">
            <v>0</v>
          </cell>
          <cell r="M773">
            <v>0</v>
          </cell>
          <cell r="P773">
            <v>0</v>
          </cell>
          <cell r="S773">
            <v>0</v>
          </cell>
          <cell r="V773">
            <v>0</v>
          </cell>
        </row>
        <row r="774">
          <cell r="G774">
            <v>0</v>
          </cell>
          <cell r="J774">
            <v>0</v>
          </cell>
          <cell r="M774">
            <v>0</v>
          </cell>
          <cell r="P774">
            <v>0</v>
          </cell>
          <cell r="S774">
            <v>0</v>
          </cell>
          <cell r="V774">
            <v>0</v>
          </cell>
        </row>
        <row r="775">
          <cell r="G775">
            <v>0</v>
          </cell>
          <cell r="J775">
            <v>0</v>
          </cell>
          <cell r="M775">
            <v>0</v>
          </cell>
          <cell r="P775">
            <v>0</v>
          </cell>
          <cell r="S775">
            <v>0</v>
          </cell>
          <cell r="V775">
            <v>0</v>
          </cell>
        </row>
        <row r="776">
          <cell r="G776">
            <v>0</v>
          </cell>
          <cell r="J776">
            <v>0</v>
          </cell>
          <cell r="M776">
            <v>0</v>
          </cell>
          <cell r="P776">
            <v>0</v>
          </cell>
          <cell r="S776">
            <v>0</v>
          </cell>
          <cell r="V776">
            <v>0</v>
          </cell>
        </row>
        <row r="777">
          <cell r="G777">
            <v>0</v>
          </cell>
          <cell r="J777">
            <v>0</v>
          </cell>
          <cell r="M777">
            <v>0</v>
          </cell>
          <cell r="P777">
            <v>0</v>
          </cell>
          <cell r="S777">
            <v>0</v>
          </cell>
          <cell r="V777">
            <v>0</v>
          </cell>
        </row>
        <row r="778">
          <cell r="G778">
            <v>0</v>
          </cell>
          <cell r="J778">
            <v>0</v>
          </cell>
          <cell r="M778">
            <v>0</v>
          </cell>
          <cell r="P778">
            <v>0</v>
          </cell>
          <cell r="S778">
            <v>0</v>
          </cell>
          <cell r="V778">
            <v>0</v>
          </cell>
        </row>
        <row r="779">
          <cell r="G779">
            <v>0</v>
          </cell>
          <cell r="J779">
            <v>0</v>
          </cell>
          <cell r="M779">
            <v>0</v>
          </cell>
          <cell r="P779">
            <v>0</v>
          </cell>
          <cell r="S779">
            <v>0</v>
          </cell>
          <cell r="V779">
            <v>0</v>
          </cell>
        </row>
        <row r="780">
          <cell r="G780">
            <v>0</v>
          </cell>
          <cell r="J780">
            <v>0</v>
          </cell>
          <cell r="M780">
            <v>0</v>
          </cell>
          <cell r="P780">
            <v>0</v>
          </cell>
          <cell r="S780">
            <v>0</v>
          </cell>
          <cell r="V780">
            <v>0</v>
          </cell>
        </row>
        <row r="781">
          <cell r="G781">
            <v>0</v>
          </cell>
          <cell r="J781">
            <v>0</v>
          </cell>
          <cell r="M781">
            <v>0</v>
          </cell>
          <cell r="P781">
            <v>0</v>
          </cell>
          <cell r="S781">
            <v>0</v>
          </cell>
          <cell r="V781">
            <v>0</v>
          </cell>
        </row>
        <row r="782">
          <cell r="G782">
            <v>0</v>
          </cell>
          <cell r="J782">
            <v>0</v>
          </cell>
          <cell r="M782">
            <v>0</v>
          </cell>
          <cell r="P782">
            <v>0</v>
          </cell>
          <cell r="S782">
            <v>0</v>
          </cell>
          <cell r="V782">
            <v>0</v>
          </cell>
        </row>
        <row r="783">
          <cell r="G783">
            <v>0</v>
          </cell>
          <cell r="J783">
            <v>0</v>
          </cell>
          <cell r="M783">
            <v>0</v>
          </cell>
          <cell r="P783">
            <v>0</v>
          </cell>
          <cell r="S783">
            <v>0</v>
          </cell>
          <cell r="V783">
            <v>0</v>
          </cell>
        </row>
        <row r="784">
          <cell r="G784">
            <v>0</v>
          </cell>
          <cell r="J784">
            <v>0</v>
          </cell>
          <cell r="M784">
            <v>0</v>
          </cell>
          <cell r="P784">
            <v>0</v>
          </cell>
          <cell r="S784">
            <v>0</v>
          </cell>
          <cell r="V784">
            <v>0</v>
          </cell>
        </row>
        <row r="785">
          <cell r="G785">
            <v>0</v>
          </cell>
          <cell r="J785">
            <v>0</v>
          </cell>
          <cell r="M785">
            <v>0</v>
          </cell>
          <cell r="P785">
            <v>0</v>
          </cell>
          <cell r="S785">
            <v>0</v>
          </cell>
          <cell r="V785">
            <v>0</v>
          </cell>
        </row>
        <row r="786">
          <cell r="G786">
            <v>0</v>
          </cell>
          <cell r="J786">
            <v>0</v>
          </cell>
          <cell r="M786">
            <v>0</v>
          </cell>
          <cell r="P786">
            <v>0</v>
          </cell>
          <cell r="S786">
            <v>0</v>
          </cell>
          <cell r="V786">
            <v>0</v>
          </cell>
        </row>
        <row r="787">
          <cell r="G787">
            <v>0</v>
          </cell>
          <cell r="J787">
            <v>0</v>
          </cell>
          <cell r="M787">
            <v>0</v>
          </cell>
          <cell r="P787">
            <v>0</v>
          </cell>
          <cell r="S787">
            <v>0</v>
          </cell>
          <cell r="V787">
            <v>0</v>
          </cell>
        </row>
        <row r="788">
          <cell r="G788">
            <v>0</v>
          </cell>
          <cell r="J788">
            <v>0</v>
          </cell>
          <cell r="M788">
            <v>0</v>
          </cell>
          <cell r="P788">
            <v>0</v>
          </cell>
          <cell r="S788">
            <v>0</v>
          </cell>
          <cell r="V788">
            <v>0</v>
          </cell>
        </row>
        <row r="789">
          <cell r="G789">
            <v>0</v>
          </cell>
          <cell r="J789">
            <v>0</v>
          </cell>
          <cell r="M789">
            <v>0</v>
          </cell>
          <cell r="P789">
            <v>0</v>
          </cell>
          <cell r="S789">
            <v>0</v>
          </cell>
          <cell r="V789">
            <v>0</v>
          </cell>
        </row>
        <row r="790">
          <cell r="G790">
            <v>0</v>
          </cell>
          <cell r="J790">
            <v>0</v>
          </cell>
          <cell r="M790">
            <v>0</v>
          </cell>
          <cell r="P790">
            <v>0</v>
          </cell>
          <cell r="S790">
            <v>0</v>
          </cell>
          <cell r="V790">
            <v>0</v>
          </cell>
        </row>
        <row r="791">
          <cell r="G791">
            <v>0</v>
          </cell>
          <cell r="J791">
            <v>0</v>
          </cell>
          <cell r="M791">
            <v>0</v>
          </cell>
          <cell r="P791">
            <v>0</v>
          </cell>
          <cell r="S791">
            <v>0</v>
          </cell>
          <cell r="V791">
            <v>0</v>
          </cell>
        </row>
        <row r="792">
          <cell r="G792">
            <v>0</v>
          </cell>
          <cell r="J792">
            <v>0</v>
          </cell>
          <cell r="M792">
            <v>0</v>
          </cell>
          <cell r="P792">
            <v>0</v>
          </cell>
          <cell r="S792">
            <v>0</v>
          </cell>
          <cell r="V792">
            <v>0</v>
          </cell>
        </row>
        <row r="793">
          <cell r="G793">
            <v>0</v>
          </cell>
          <cell r="J793">
            <v>0</v>
          </cell>
          <cell r="M793">
            <v>0</v>
          </cell>
          <cell r="P793">
            <v>0</v>
          </cell>
          <cell r="S793">
            <v>0</v>
          </cell>
          <cell r="V793">
            <v>0</v>
          </cell>
        </row>
        <row r="794">
          <cell r="G794">
            <v>0</v>
          </cell>
          <cell r="J794">
            <v>0</v>
          </cell>
          <cell r="M794">
            <v>0</v>
          </cell>
          <cell r="P794">
            <v>0</v>
          </cell>
          <cell r="S794">
            <v>0</v>
          </cell>
          <cell r="V794">
            <v>0</v>
          </cell>
        </row>
        <row r="795">
          <cell r="G795">
            <v>0</v>
          </cell>
          <cell r="J795">
            <v>0</v>
          </cell>
          <cell r="M795">
            <v>0</v>
          </cell>
          <cell r="P795">
            <v>0</v>
          </cell>
          <cell r="S795">
            <v>0</v>
          </cell>
          <cell r="V795">
            <v>0</v>
          </cell>
        </row>
        <row r="796">
          <cell r="G796">
            <v>0</v>
          </cell>
          <cell r="J796">
            <v>0</v>
          </cell>
          <cell r="M796">
            <v>0</v>
          </cell>
          <cell r="P796">
            <v>0</v>
          </cell>
          <cell r="S796">
            <v>0</v>
          </cell>
          <cell r="V796">
            <v>0</v>
          </cell>
        </row>
        <row r="797">
          <cell r="G797">
            <v>0</v>
          </cell>
          <cell r="J797">
            <v>0</v>
          </cell>
          <cell r="M797">
            <v>0</v>
          </cell>
          <cell r="P797">
            <v>0</v>
          </cell>
          <cell r="S797">
            <v>0</v>
          </cell>
          <cell r="V797">
            <v>0</v>
          </cell>
        </row>
        <row r="798">
          <cell r="G798">
            <v>0</v>
          </cell>
          <cell r="J798">
            <v>0</v>
          </cell>
          <cell r="M798">
            <v>0</v>
          </cell>
          <cell r="P798">
            <v>0</v>
          </cell>
          <cell r="S798">
            <v>0</v>
          </cell>
          <cell r="V798">
            <v>0</v>
          </cell>
        </row>
        <row r="799">
          <cell r="G799">
            <v>0</v>
          </cell>
          <cell r="J799">
            <v>0</v>
          </cell>
          <cell r="M799">
            <v>0</v>
          </cell>
          <cell r="P799">
            <v>0</v>
          </cell>
          <cell r="S799">
            <v>0</v>
          </cell>
          <cell r="V799">
            <v>0</v>
          </cell>
        </row>
        <row r="800">
          <cell r="G800">
            <v>0</v>
          </cell>
          <cell r="J800">
            <v>0</v>
          </cell>
          <cell r="M800">
            <v>0</v>
          </cell>
          <cell r="P800">
            <v>0</v>
          </cell>
          <cell r="S800">
            <v>0</v>
          </cell>
          <cell r="V800">
            <v>0</v>
          </cell>
        </row>
        <row r="801">
          <cell r="G801">
            <v>0</v>
          </cell>
          <cell r="J801">
            <v>0</v>
          </cell>
          <cell r="M801">
            <v>0</v>
          </cell>
          <cell r="P801">
            <v>0</v>
          </cell>
          <cell r="S801">
            <v>0</v>
          </cell>
          <cell r="V801">
            <v>0</v>
          </cell>
        </row>
        <row r="802">
          <cell r="G802">
            <v>0</v>
          </cell>
          <cell r="J802">
            <v>0</v>
          </cell>
          <cell r="M802">
            <v>0</v>
          </cell>
          <cell r="P802">
            <v>0</v>
          </cell>
          <cell r="S802">
            <v>0</v>
          </cell>
          <cell r="V802">
            <v>0</v>
          </cell>
        </row>
        <row r="803">
          <cell r="G803">
            <v>0</v>
          </cell>
          <cell r="J803">
            <v>0</v>
          </cell>
          <cell r="M803">
            <v>0</v>
          </cell>
          <cell r="P803">
            <v>0</v>
          </cell>
          <cell r="S803">
            <v>0</v>
          </cell>
          <cell r="V803">
            <v>0</v>
          </cell>
        </row>
        <row r="804">
          <cell r="G804">
            <v>0</v>
          </cell>
          <cell r="J804">
            <v>0</v>
          </cell>
          <cell r="M804">
            <v>0</v>
          </cell>
          <cell r="P804">
            <v>0</v>
          </cell>
          <cell r="S804">
            <v>0</v>
          </cell>
          <cell r="V804">
            <v>0</v>
          </cell>
        </row>
        <row r="805">
          <cell r="G805">
            <v>0</v>
          </cell>
          <cell r="J805">
            <v>0</v>
          </cell>
          <cell r="M805">
            <v>0</v>
          </cell>
          <cell r="P805">
            <v>0</v>
          </cell>
          <cell r="S805">
            <v>0</v>
          </cell>
          <cell r="V805">
            <v>0</v>
          </cell>
        </row>
        <row r="806">
          <cell r="G806">
            <v>0</v>
          </cell>
          <cell r="J806">
            <v>0</v>
          </cell>
          <cell r="M806">
            <v>0</v>
          </cell>
          <cell r="P806">
            <v>0</v>
          </cell>
          <cell r="S806">
            <v>0</v>
          </cell>
          <cell r="V806">
            <v>0</v>
          </cell>
        </row>
        <row r="807">
          <cell r="G807">
            <v>0</v>
          </cell>
          <cell r="J807">
            <v>0</v>
          </cell>
          <cell r="M807">
            <v>0</v>
          </cell>
          <cell r="P807">
            <v>0</v>
          </cell>
          <cell r="S807">
            <v>0</v>
          </cell>
          <cell r="V807">
            <v>0</v>
          </cell>
        </row>
        <row r="808">
          <cell r="G808">
            <v>0</v>
          </cell>
          <cell r="J808">
            <v>0</v>
          </cell>
          <cell r="M808">
            <v>0</v>
          </cell>
          <cell r="P808">
            <v>0</v>
          </cell>
          <cell r="S808">
            <v>0</v>
          </cell>
          <cell r="V808">
            <v>0</v>
          </cell>
        </row>
        <row r="809">
          <cell r="G809">
            <v>0</v>
          </cell>
          <cell r="J809">
            <v>0</v>
          </cell>
          <cell r="M809">
            <v>0</v>
          </cell>
          <cell r="P809">
            <v>0</v>
          </cell>
          <cell r="S809">
            <v>0</v>
          </cell>
          <cell r="V809">
            <v>0</v>
          </cell>
        </row>
        <row r="810">
          <cell r="G810">
            <v>0</v>
          </cell>
          <cell r="J810">
            <v>0</v>
          </cell>
          <cell r="M810">
            <v>0</v>
          </cell>
          <cell r="P810">
            <v>0</v>
          </cell>
          <cell r="S810">
            <v>0</v>
          </cell>
          <cell r="V810">
            <v>0</v>
          </cell>
        </row>
        <row r="811">
          <cell r="G811">
            <v>0</v>
          </cell>
          <cell r="J811">
            <v>0</v>
          </cell>
          <cell r="M811">
            <v>0</v>
          </cell>
          <cell r="P811">
            <v>0</v>
          </cell>
          <cell r="S811">
            <v>0</v>
          </cell>
          <cell r="V811">
            <v>0</v>
          </cell>
        </row>
        <row r="812">
          <cell r="G812">
            <v>0</v>
          </cell>
          <cell r="J812">
            <v>0</v>
          </cell>
          <cell r="M812">
            <v>0</v>
          </cell>
          <cell r="P812">
            <v>0</v>
          </cell>
          <cell r="S812">
            <v>0</v>
          </cell>
          <cell r="V812">
            <v>0</v>
          </cell>
        </row>
        <row r="813">
          <cell r="G813">
            <v>0</v>
          </cell>
          <cell r="J813">
            <v>0</v>
          </cell>
          <cell r="M813">
            <v>0</v>
          </cell>
          <cell r="P813">
            <v>0</v>
          </cell>
          <cell r="S813">
            <v>0</v>
          </cell>
          <cell r="V813">
            <v>0</v>
          </cell>
        </row>
        <row r="814">
          <cell r="G814">
            <v>0</v>
          </cell>
          <cell r="J814">
            <v>0</v>
          </cell>
          <cell r="M814">
            <v>0</v>
          </cell>
          <cell r="P814">
            <v>0</v>
          </cell>
          <cell r="S814">
            <v>0</v>
          </cell>
          <cell r="V814">
            <v>0</v>
          </cell>
        </row>
        <row r="815">
          <cell r="G815">
            <v>0</v>
          </cell>
          <cell r="J815">
            <v>0</v>
          </cell>
          <cell r="M815">
            <v>0</v>
          </cell>
          <cell r="P815">
            <v>0</v>
          </cell>
          <cell r="S815">
            <v>0</v>
          </cell>
          <cell r="V815">
            <v>0</v>
          </cell>
        </row>
        <row r="816">
          <cell r="G816">
            <v>0</v>
          </cell>
          <cell r="J816">
            <v>0</v>
          </cell>
          <cell r="M816">
            <v>0</v>
          </cell>
          <cell r="P816">
            <v>0</v>
          </cell>
          <cell r="S816">
            <v>0</v>
          </cell>
          <cell r="V816">
            <v>0</v>
          </cell>
        </row>
        <row r="817">
          <cell r="G817">
            <v>0</v>
          </cell>
          <cell r="J817">
            <v>0</v>
          </cell>
          <cell r="M817">
            <v>0</v>
          </cell>
          <cell r="P817">
            <v>0</v>
          </cell>
          <cell r="S817">
            <v>0</v>
          </cell>
          <cell r="V817">
            <v>0</v>
          </cell>
        </row>
        <row r="818">
          <cell r="G818">
            <v>0</v>
          </cell>
          <cell r="J818">
            <v>0</v>
          </cell>
          <cell r="M818">
            <v>0</v>
          </cell>
          <cell r="P818">
            <v>0</v>
          </cell>
          <cell r="S818">
            <v>0</v>
          </cell>
          <cell r="V818">
            <v>0</v>
          </cell>
        </row>
        <row r="819">
          <cell r="G819">
            <v>0</v>
          </cell>
          <cell r="J819">
            <v>0</v>
          </cell>
          <cell r="M819">
            <v>0</v>
          </cell>
          <cell r="P819">
            <v>0</v>
          </cell>
          <cell r="S819">
            <v>0</v>
          </cell>
          <cell r="V819">
            <v>0</v>
          </cell>
        </row>
        <row r="820">
          <cell r="G820">
            <v>0</v>
          </cell>
          <cell r="J820">
            <v>0</v>
          </cell>
          <cell r="M820">
            <v>0</v>
          </cell>
          <cell r="P820">
            <v>0</v>
          </cell>
          <cell r="S820">
            <v>0</v>
          </cell>
          <cell r="V820">
            <v>0</v>
          </cell>
        </row>
        <row r="821">
          <cell r="G821">
            <v>0</v>
          </cell>
          <cell r="J821">
            <v>0</v>
          </cell>
          <cell r="M821">
            <v>0</v>
          </cell>
          <cell r="P821">
            <v>0</v>
          </cell>
          <cell r="S821">
            <v>0</v>
          </cell>
          <cell r="V821">
            <v>0</v>
          </cell>
        </row>
        <row r="822">
          <cell r="G822">
            <v>0</v>
          </cell>
          <cell r="J822">
            <v>0</v>
          </cell>
          <cell r="M822">
            <v>0</v>
          </cell>
          <cell r="P822">
            <v>0</v>
          </cell>
          <cell r="S822">
            <v>0</v>
          </cell>
          <cell r="V822">
            <v>0</v>
          </cell>
        </row>
        <row r="823">
          <cell r="G823">
            <v>0</v>
          </cell>
          <cell r="J823">
            <v>0</v>
          </cell>
          <cell r="M823">
            <v>0</v>
          </cell>
          <cell r="P823">
            <v>0</v>
          </cell>
          <cell r="S823">
            <v>0</v>
          </cell>
          <cell r="V823">
            <v>0</v>
          </cell>
        </row>
        <row r="824">
          <cell r="G824">
            <v>0</v>
          </cell>
          <cell r="J824">
            <v>0</v>
          </cell>
          <cell r="M824">
            <v>0</v>
          </cell>
          <cell r="P824">
            <v>0</v>
          </cell>
          <cell r="S824">
            <v>0</v>
          </cell>
          <cell r="V824">
            <v>0</v>
          </cell>
        </row>
        <row r="825">
          <cell r="G825">
            <v>0</v>
          </cell>
          <cell r="J825">
            <v>0</v>
          </cell>
          <cell r="M825">
            <v>0</v>
          </cell>
          <cell r="P825">
            <v>0</v>
          </cell>
          <cell r="S825">
            <v>0</v>
          </cell>
          <cell r="V825">
            <v>0</v>
          </cell>
        </row>
        <row r="826">
          <cell r="G826">
            <v>0</v>
          </cell>
          <cell r="J826">
            <v>0</v>
          </cell>
          <cell r="M826">
            <v>0</v>
          </cell>
          <cell r="P826">
            <v>0</v>
          </cell>
          <cell r="S826">
            <v>0</v>
          </cell>
          <cell r="V826">
            <v>0</v>
          </cell>
        </row>
        <row r="827">
          <cell r="G827">
            <v>0</v>
          </cell>
          <cell r="J827">
            <v>0</v>
          </cell>
          <cell r="M827">
            <v>0</v>
          </cell>
          <cell r="P827">
            <v>0</v>
          </cell>
          <cell r="S827">
            <v>0</v>
          </cell>
          <cell r="V827">
            <v>0</v>
          </cell>
        </row>
        <row r="828">
          <cell r="G828">
            <v>0</v>
          </cell>
          <cell r="J828">
            <v>0</v>
          </cell>
          <cell r="M828">
            <v>0</v>
          </cell>
          <cell r="P828">
            <v>0</v>
          </cell>
          <cell r="S828">
            <v>0</v>
          </cell>
          <cell r="V828">
            <v>0</v>
          </cell>
        </row>
        <row r="829">
          <cell r="G829">
            <v>0</v>
          </cell>
          <cell r="J829">
            <v>0</v>
          </cell>
          <cell r="M829">
            <v>0</v>
          </cell>
          <cell r="P829">
            <v>0</v>
          </cell>
          <cell r="S829">
            <v>0</v>
          </cell>
          <cell r="V829">
            <v>0</v>
          </cell>
        </row>
        <row r="830">
          <cell r="G830">
            <v>0</v>
          </cell>
          <cell r="J830">
            <v>0</v>
          </cell>
          <cell r="M830">
            <v>0</v>
          </cell>
          <cell r="P830">
            <v>0</v>
          </cell>
          <cell r="S830">
            <v>0</v>
          </cell>
          <cell r="V830">
            <v>0</v>
          </cell>
        </row>
        <row r="831">
          <cell r="G831">
            <v>0</v>
          </cell>
          <cell r="J831">
            <v>0</v>
          </cell>
          <cell r="M831">
            <v>0</v>
          </cell>
          <cell r="P831">
            <v>0</v>
          </cell>
          <cell r="S831">
            <v>0</v>
          </cell>
          <cell r="V831">
            <v>0</v>
          </cell>
        </row>
        <row r="832">
          <cell r="G832">
            <v>0</v>
          </cell>
          <cell r="J832">
            <v>0</v>
          </cell>
          <cell r="M832">
            <v>0</v>
          </cell>
          <cell r="P832">
            <v>0</v>
          </cell>
          <cell r="S832">
            <v>0</v>
          </cell>
          <cell r="V832">
            <v>0</v>
          </cell>
        </row>
        <row r="833">
          <cell r="G833">
            <v>0</v>
          </cell>
          <cell r="J833">
            <v>0</v>
          </cell>
          <cell r="M833">
            <v>0</v>
          </cell>
          <cell r="P833">
            <v>0</v>
          </cell>
          <cell r="S833">
            <v>0</v>
          </cell>
          <cell r="V833">
            <v>0</v>
          </cell>
        </row>
        <row r="834">
          <cell r="G834">
            <v>0</v>
          </cell>
          <cell r="J834">
            <v>0</v>
          </cell>
          <cell r="M834">
            <v>0</v>
          </cell>
          <cell r="P834">
            <v>0</v>
          </cell>
          <cell r="S834">
            <v>0</v>
          </cell>
          <cell r="V834">
            <v>0</v>
          </cell>
        </row>
        <row r="835">
          <cell r="G835">
            <v>0</v>
          </cell>
          <cell r="J835">
            <v>0</v>
          </cell>
          <cell r="M835">
            <v>0</v>
          </cell>
          <cell r="P835">
            <v>0</v>
          </cell>
          <cell r="S835">
            <v>0</v>
          </cell>
          <cell r="V835">
            <v>0</v>
          </cell>
        </row>
        <row r="836">
          <cell r="G836">
            <v>0</v>
          </cell>
          <cell r="J836">
            <v>0</v>
          </cell>
          <cell r="M836">
            <v>0</v>
          </cell>
          <cell r="P836">
            <v>0</v>
          </cell>
          <cell r="S836">
            <v>0</v>
          </cell>
          <cell r="V836">
            <v>0</v>
          </cell>
        </row>
        <row r="837">
          <cell r="G837">
            <v>0</v>
          </cell>
          <cell r="J837">
            <v>0</v>
          </cell>
          <cell r="M837">
            <v>0</v>
          </cell>
          <cell r="P837">
            <v>0</v>
          </cell>
          <cell r="S837">
            <v>0</v>
          </cell>
          <cell r="V837">
            <v>0</v>
          </cell>
        </row>
        <row r="838">
          <cell r="G838">
            <v>0</v>
          </cell>
          <cell r="J838">
            <v>0</v>
          </cell>
          <cell r="M838">
            <v>0</v>
          </cell>
          <cell r="P838">
            <v>0</v>
          </cell>
          <cell r="S838">
            <v>0</v>
          </cell>
          <cell r="V838">
            <v>0</v>
          </cell>
        </row>
        <row r="839">
          <cell r="G839">
            <v>0</v>
          </cell>
          <cell r="J839">
            <v>0</v>
          </cell>
          <cell r="M839">
            <v>0</v>
          </cell>
          <cell r="P839">
            <v>0</v>
          </cell>
          <cell r="S839">
            <v>0</v>
          </cell>
          <cell r="V839">
            <v>0</v>
          </cell>
        </row>
        <row r="840">
          <cell r="G840">
            <v>0</v>
          </cell>
          <cell r="J840">
            <v>0</v>
          </cell>
          <cell r="M840">
            <v>0</v>
          </cell>
          <cell r="P840">
            <v>0</v>
          </cell>
          <cell r="S840">
            <v>0</v>
          </cell>
          <cell r="V840">
            <v>0</v>
          </cell>
        </row>
        <row r="841">
          <cell r="G841">
            <v>0</v>
          </cell>
          <cell r="J841">
            <v>0</v>
          </cell>
          <cell r="M841">
            <v>0</v>
          </cell>
          <cell r="P841">
            <v>0</v>
          </cell>
          <cell r="S841">
            <v>0</v>
          </cell>
          <cell r="V841">
            <v>0</v>
          </cell>
        </row>
        <row r="842">
          <cell r="G842">
            <v>0</v>
          </cell>
          <cell r="J842">
            <v>0</v>
          </cell>
          <cell r="M842">
            <v>0</v>
          </cell>
          <cell r="P842">
            <v>0</v>
          </cell>
          <cell r="S842">
            <v>0</v>
          </cell>
          <cell r="V842">
            <v>0</v>
          </cell>
        </row>
        <row r="843">
          <cell r="G843">
            <v>0</v>
          </cell>
          <cell r="J843">
            <v>0</v>
          </cell>
          <cell r="M843">
            <v>0</v>
          </cell>
          <cell r="P843">
            <v>0</v>
          </cell>
          <cell r="S843">
            <v>0</v>
          </cell>
          <cell r="V843">
            <v>0</v>
          </cell>
        </row>
        <row r="844">
          <cell r="G844">
            <v>0</v>
          </cell>
          <cell r="J844">
            <v>0</v>
          </cell>
          <cell r="M844">
            <v>0</v>
          </cell>
          <cell r="P844">
            <v>0</v>
          </cell>
          <cell r="S844">
            <v>0</v>
          </cell>
          <cell r="V844">
            <v>0</v>
          </cell>
        </row>
        <row r="845">
          <cell r="G845">
            <v>0</v>
          </cell>
          <cell r="J845">
            <v>0</v>
          </cell>
          <cell r="M845">
            <v>0</v>
          </cell>
          <cell r="P845">
            <v>0</v>
          </cell>
          <cell r="S845">
            <v>0</v>
          </cell>
          <cell r="V845">
            <v>0</v>
          </cell>
        </row>
        <row r="846">
          <cell r="G846">
            <v>0</v>
          </cell>
          <cell r="J846">
            <v>0</v>
          </cell>
          <cell r="M846">
            <v>0</v>
          </cell>
          <cell r="P846">
            <v>0</v>
          </cell>
          <cell r="S846">
            <v>0</v>
          </cell>
          <cell r="V846">
            <v>0</v>
          </cell>
        </row>
        <row r="847">
          <cell r="G847">
            <v>0</v>
          </cell>
          <cell r="J847">
            <v>0</v>
          </cell>
          <cell r="M847">
            <v>0</v>
          </cell>
          <cell r="P847">
            <v>0</v>
          </cell>
          <cell r="S847">
            <v>0</v>
          </cell>
          <cell r="V847">
            <v>0</v>
          </cell>
        </row>
        <row r="848">
          <cell r="G848">
            <v>0</v>
          </cell>
          <cell r="J848">
            <v>0</v>
          </cell>
          <cell r="M848">
            <v>0</v>
          </cell>
          <cell r="P848">
            <v>0</v>
          </cell>
          <cell r="S848">
            <v>0</v>
          </cell>
          <cell r="V848">
            <v>0</v>
          </cell>
        </row>
        <row r="849">
          <cell r="G849">
            <v>0</v>
          </cell>
          <cell r="J849">
            <v>0</v>
          </cell>
          <cell r="M849">
            <v>0</v>
          </cell>
          <cell r="P849">
            <v>0</v>
          </cell>
          <cell r="S849">
            <v>0</v>
          </cell>
          <cell r="V849">
            <v>0</v>
          </cell>
        </row>
        <row r="850">
          <cell r="G850">
            <v>0</v>
          </cell>
          <cell r="J850">
            <v>0</v>
          </cell>
          <cell r="M850">
            <v>0</v>
          </cell>
          <cell r="P850">
            <v>0</v>
          </cell>
          <cell r="S850">
            <v>0</v>
          </cell>
          <cell r="V850">
            <v>0</v>
          </cell>
        </row>
        <row r="851">
          <cell r="G851">
            <v>0</v>
          </cell>
          <cell r="J851">
            <v>0</v>
          </cell>
          <cell r="M851">
            <v>0</v>
          </cell>
          <cell r="P851">
            <v>0</v>
          </cell>
          <cell r="S851">
            <v>0</v>
          </cell>
          <cell r="V851">
            <v>0</v>
          </cell>
        </row>
        <row r="852">
          <cell r="G852">
            <v>0</v>
          </cell>
          <cell r="J852">
            <v>0</v>
          </cell>
          <cell r="M852">
            <v>0</v>
          </cell>
          <cell r="P852">
            <v>0</v>
          </cell>
          <cell r="S852">
            <v>0</v>
          </cell>
          <cell r="V852">
            <v>0</v>
          </cell>
        </row>
        <row r="853">
          <cell r="G853">
            <v>0</v>
          </cell>
          <cell r="J853">
            <v>0</v>
          </cell>
          <cell r="M853">
            <v>0</v>
          </cell>
          <cell r="P853">
            <v>0</v>
          </cell>
          <cell r="S853">
            <v>0</v>
          </cell>
          <cell r="V853">
            <v>0</v>
          </cell>
        </row>
        <row r="854">
          <cell r="G854">
            <v>0</v>
          </cell>
          <cell r="J854">
            <v>0</v>
          </cell>
          <cell r="M854">
            <v>0</v>
          </cell>
          <cell r="P854">
            <v>0</v>
          </cell>
          <cell r="S854">
            <v>0</v>
          </cell>
          <cell r="V854">
            <v>0</v>
          </cell>
        </row>
        <row r="855">
          <cell r="G855">
            <v>0</v>
          </cell>
          <cell r="J855">
            <v>0</v>
          </cell>
          <cell r="M855">
            <v>0</v>
          </cell>
          <cell r="P855">
            <v>0</v>
          </cell>
          <cell r="S855">
            <v>0</v>
          </cell>
          <cell r="V855">
            <v>0</v>
          </cell>
        </row>
        <row r="856">
          <cell r="G856">
            <v>0</v>
          </cell>
          <cell r="J856">
            <v>0</v>
          </cell>
          <cell r="M856">
            <v>0</v>
          </cell>
          <cell r="P856">
            <v>0</v>
          </cell>
          <cell r="S856">
            <v>0</v>
          </cell>
          <cell r="V856">
            <v>0</v>
          </cell>
        </row>
        <row r="857">
          <cell r="G857">
            <v>0</v>
          </cell>
          <cell r="J857">
            <v>0</v>
          </cell>
          <cell r="M857">
            <v>0</v>
          </cell>
          <cell r="P857">
            <v>0</v>
          </cell>
          <cell r="S857">
            <v>0</v>
          </cell>
          <cell r="V857">
            <v>0</v>
          </cell>
        </row>
        <row r="858">
          <cell r="G858">
            <v>0</v>
          </cell>
          <cell r="J858">
            <v>0</v>
          </cell>
          <cell r="M858">
            <v>0</v>
          </cell>
          <cell r="P858">
            <v>0</v>
          </cell>
          <cell r="S858">
            <v>0</v>
          </cell>
          <cell r="V858">
            <v>0</v>
          </cell>
        </row>
        <row r="859">
          <cell r="G859">
            <v>0</v>
          </cell>
          <cell r="J859">
            <v>0</v>
          </cell>
          <cell r="M859">
            <v>0</v>
          </cell>
          <cell r="P859">
            <v>0</v>
          </cell>
          <cell r="S859">
            <v>0</v>
          </cell>
          <cell r="V859">
            <v>0</v>
          </cell>
        </row>
        <row r="860">
          <cell r="G860">
            <v>0</v>
          </cell>
          <cell r="J860">
            <v>0</v>
          </cell>
          <cell r="M860">
            <v>0</v>
          </cell>
          <cell r="P860">
            <v>0</v>
          </cell>
          <cell r="S860">
            <v>0</v>
          </cell>
          <cell r="V860">
            <v>0</v>
          </cell>
        </row>
        <row r="861">
          <cell r="G861">
            <v>0</v>
          </cell>
          <cell r="J861">
            <v>0</v>
          </cell>
          <cell r="M861">
            <v>0</v>
          </cell>
          <cell r="P861">
            <v>0</v>
          </cell>
          <cell r="S861">
            <v>0</v>
          </cell>
          <cell r="V861">
            <v>0</v>
          </cell>
        </row>
        <row r="862">
          <cell r="G862">
            <v>0</v>
          </cell>
          <cell r="J862">
            <v>0</v>
          </cell>
          <cell r="M862">
            <v>0</v>
          </cell>
          <cell r="P862">
            <v>0</v>
          </cell>
          <cell r="S862">
            <v>0</v>
          </cell>
          <cell r="V862">
            <v>0</v>
          </cell>
        </row>
        <row r="863">
          <cell r="G863">
            <v>0</v>
          </cell>
          <cell r="J863">
            <v>0</v>
          </cell>
          <cell r="M863">
            <v>0</v>
          </cell>
          <cell r="P863">
            <v>0</v>
          </cell>
          <cell r="S863">
            <v>0</v>
          </cell>
          <cell r="V863">
            <v>0</v>
          </cell>
        </row>
        <row r="864">
          <cell r="G864">
            <v>0</v>
          </cell>
          <cell r="J864">
            <v>0</v>
          </cell>
          <cell r="M864">
            <v>0</v>
          </cell>
          <cell r="P864">
            <v>0</v>
          </cell>
          <cell r="S864">
            <v>0</v>
          </cell>
          <cell r="V864">
            <v>0</v>
          </cell>
        </row>
        <row r="865">
          <cell r="G865">
            <v>0</v>
          </cell>
          <cell r="J865">
            <v>0</v>
          </cell>
          <cell r="M865">
            <v>0</v>
          </cell>
          <cell r="P865">
            <v>0</v>
          </cell>
          <cell r="S865">
            <v>0</v>
          </cell>
          <cell r="V865">
            <v>0</v>
          </cell>
        </row>
        <row r="866">
          <cell r="G866">
            <v>0</v>
          </cell>
          <cell r="J866">
            <v>0</v>
          </cell>
          <cell r="M866">
            <v>0</v>
          </cell>
          <cell r="P866">
            <v>0</v>
          </cell>
          <cell r="S866">
            <v>0</v>
          </cell>
          <cell r="V866">
            <v>0</v>
          </cell>
        </row>
        <row r="867">
          <cell r="G867">
            <v>0</v>
          </cell>
          <cell r="J867">
            <v>0</v>
          </cell>
          <cell r="M867">
            <v>0</v>
          </cell>
          <cell r="P867">
            <v>0</v>
          </cell>
          <cell r="S867">
            <v>0</v>
          </cell>
          <cell r="V867">
            <v>0</v>
          </cell>
        </row>
        <row r="868">
          <cell r="G868">
            <v>0</v>
          </cell>
          <cell r="J868">
            <v>0</v>
          </cell>
          <cell r="M868">
            <v>0</v>
          </cell>
          <cell r="P868">
            <v>0</v>
          </cell>
          <cell r="S868">
            <v>0</v>
          </cell>
          <cell r="V868">
            <v>0</v>
          </cell>
        </row>
        <row r="869">
          <cell r="G869">
            <v>0</v>
          </cell>
          <cell r="J869">
            <v>0</v>
          </cell>
          <cell r="M869">
            <v>0</v>
          </cell>
          <cell r="P869">
            <v>0</v>
          </cell>
          <cell r="S869">
            <v>0</v>
          </cell>
          <cell r="V869">
            <v>0</v>
          </cell>
        </row>
        <row r="870">
          <cell r="G870">
            <v>0</v>
          </cell>
          <cell r="J870">
            <v>0</v>
          </cell>
          <cell r="M870">
            <v>0</v>
          </cell>
          <cell r="P870">
            <v>0</v>
          </cell>
          <cell r="S870">
            <v>0</v>
          </cell>
          <cell r="V870">
            <v>0</v>
          </cell>
        </row>
        <row r="871">
          <cell r="G871">
            <v>0</v>
          </cell>
          <cell r="J871">
            <v>0</v>
          </cell>
          <cell r="M871">
            <v>0</v>
          </cell>
          <cell r="P871">
            <v>0</v>
          </cell>
          <cell r="S871">
            <v>0</v>
          </cell>
          <cell r="V871">
            <v>0</v>
          </cell>
        </row>
        <row r="872">
          <cell r="G872">
            <v>0</v>
          </cell>
          <cell r="J872">
            <v>0</v>
          </cell>
          <cell r="M872">
            <v>0</v>
          </cell>
          <cell r="P872">
            <v>0</v>
          </cell>
          <cell r="S872">
            <v>0</v>
          </cell>
          <cell r="V872">
            <v>0</v>
          </cell>
        </row>
        <row r="873">
          <cell r="G873">
            <v>0</v>
          </cell>
          <cell r="J873">
            <v>0</v>
          </cell>
          <cell r="M873">
            <v>0</v>
          </cell>
          <cell r="P873">
            <v>0</v>
          </cell>
          <cell r="S873">
            <v>0</v>
          </cell>
          <cell r="V873">
            <v>0</v>
          </cell>
        </row>
        <row r="874">
          <cell r="G874">
            <v>0</v>
          </cell>
          <cell r="J874">
            <v>0</v>
          </cell>
          <cell r="M874">
            <v>0</v>
          </cell>
          <cell r="P874">
            <v>0</v>
          </cell>
          <cell r="S874">
            <v>0</v>
          </cell>
          <cell r="V874">
            <v>0</v>
          </cell>
        </row>
        <row r="875">
          <cell r="G875">
            <v>0</v>
          </cell>
          <cell r="J875">
            <v>0</v>
          </cell>
          <cell r="M875">
            <v>0</v>
          </cell>
          <cell r="P875">
            <v>0</v>
          </cell>
          <cell r="S875">
            <v>0</v>
          </cell>
          <cell r="V875">
            <v>0</v>
          </cell>
        </row>
        <row r="876">
          <cell r="G876">
            <v>0</v>
          </cell>
          <cell r="J876">
            <v>0</v>
          </cell>
          <cell r="M876">
            <v>0</v>
          </cell>
          <cell r="P876">
            <v>0</v>
          </cell>
          <cell r="S876">
            <v>0</v>
          </cell>
          <cell r="V876">
            <v>0</v>
          </cell>
        </row>
        <row r="877">
          <cell r="G877">
            <v>0</v>
          </cell>
          <cell r="J877">
            <v>0</v>
          </cell>
          <cell r="M877">
            <v>0</v>
          </cell>
          <cell r="P877">
            <v>0</v>
          </cell>
          <cell r="S877">
            <v>0</v>
          </cell>
          <cell r="V877">
            <v>0</v>
          </cell>
        </row>
        <row r="878">
          <cell r="G878">
            <v>0</v>
          </cell>
          <cell r="J878">
            <v>0</v>
          </cell>
          <cell r="M878">
            <v>0</v>
          </cell>
          <cell r="P878">
            <v>0</v>
          </cell>
          <cell r="S878">
            <v>0</v>
          </cell>
          <cell r="V878">
            <v>0</v>
          </cell>
        </row>
        <row r="879">
          <cell r="G879">
            <v>0</v>
          </cell>
          <cell r="J879">
            <v>0</v>
          </cell>
          <cell r="M879">
            <v>0</v>
          </cell>
          <cell r="P879">
            <v>0</v>
          </cell>
          <cell r="S879">
            <v>0</v>
          </cell>
          <cell r="V879">
            <v>0</v>
          </cell>
        </row>
        <row r="880">
          <cell r="G880">
            <v>0</v>
          </cell>
          <cell r="J880">
            <v>0</v>
          </cell>
          <cell r="M880">
            <v>0</v>
          </cell>
          <cell r="P880">
            <v>0</v>
          </cell>
          <cell r="S880">
            <v>0</v>
          </cell>
          <cell r="V880">
            <v>0</v>
          </cell>
        </row>
        <row r="881">
          <cell r="G881">
            <v>0</v>
          </cell>
          <cell r="J881">
            <v>0</v>
          </cell>
          <cell r="M881">
            <v>0</v>
          </cell>
          <cell r="P881">
            <v>0</v>
          </cell>
          <cell r="S881">
            <v>0</v>
          </cell>
          <cell r="V881">
            <v>0</v>
          </cell>
        </row>
        <row r="882">
          <cell r="G882">
            <v>0</v>
          </cell>
          <cell r="J882">
            <v>0</v>
          </cell>
          <cell r="M882">
            <v>0</v>
          </cell>
          <cell r="P882">
            <v>0</v>
          </cell>
          <cell r="S882">
            <v>0</v>
          </cell>
          <cell r="V882">
            <v>0</v>
          </cell>
        </row>
        <row r="883">
          <cell r="G883">
            <v>0</v>
          </cell>
          <cell r="J883">
            <v>0</v>
          </cell>
          <cell r="M883">
            <v>0</v>
          </cell>
          <cell r="P883">
            <v>0</v>
          </cell>
          <cell r="S883">
            <v>0</v>
          </cell>
          <cell r="V883">
            <v>0</v>
          </cell>
        </row>
        <row r="884">
          <cell r="G884">
            <v>0</v>
          </cell>
          <cell r="J884">
            <v>0</v>
          </cell>
          <cell r="M884">
            <v>0</v>
          </cell>
          <cell r="P884">
            <v>0</v>
          </cell>
          <cell r="S884">
            <v>0</v>
          </cell>
          <cell r="V884">
            <v>0</v>
          </cell>
        </row>
        <row r="885">
          <cell r="G885">
            <v>0</v>
          </cell>
          <cell r="J885">
            <v>0</v>
          </cell>
          <cell r="M885">
            <v>0</v>
          </cell>
          <cell r="P885">
            <v>0</v>
          </cell>
          <cell r="S885">
            <v>0</v>
          </cell>
          <cell r="V885">
            <v>0</v>
          </cell>
        </row>
        <row r="886">
          <cell r="G886">
            <v>0</v>
          </cell>
          <cell r="J886">
            <v>0</v>
          </cell>
          <cell r="M886">
            <v>0</v>
          </cell>
          <cell r="P886">
            <v>0</v>
          </cell>
          <cell r="S886">
            <v>0</v>
          </cell>
          <cell r="V886">
            <v>0</v>
          </cell>
        </row>
        <row r="887">
          <cell r="G887">
            <v>0</v>
          </cell>
          <cell r="J887">
            <v>0</v>
          </cell>
          <cell r="M887">
            <v>0</v>
          </cell>
          <cell r="P887">
            <v>0</v>
          </cell>
          <cell r="S887">
            <v>0</v>
          </cell>
          <cell r="V887">
            <v>0</v>
          </cell>
        </row>
        <row r="888">
          <cell r="G888">
            <v>0</v>
          </cell>
          <cell r="J888">
            <v>0</v>
          </cell>
          <cell r="M888">
            <v>0</v>
          </cell>
          <cell r="P888">
            <v>0</v>
          </cell>
          <cell r="S888">
            <v>0</v>
          </cell>
          <cell r="V888">
            <v>0</v>
          </cell>
        </row>
        <row r="889">
          <cell r="G889">
            <v>0</v>
          </cell>
          <cell r="J889">
            <v>0</v>
          </cell>
          <cell r="M889">
            <v>0</v>
          </cell>
          <cell r="P889">
            <v>0</v>
          </cell>
          <cell r="S889">
            <v>0</v>
          </cell>
          <cell r="V889">
            <v>0</v>
          </cell>
        </row>
        <row r="890">
          <cell r="G890">
            <v>0</v>
          </cell>
          <cell r="J890">
            <v>0</v>
          </cell>
          <cell r="M890">
            <v>0</v>
          </cell>
          <cell r="P890">
            <v>0</v>
          </cell>
          <cell r="S890">
            <v>0</v>
          </cell>
          <cell r="V890">
            <v>0</v>
          </cell>
        </row>
        <row r="891">
          <cell r="G891">
            <v>0</v>
          </cell>
          <cell r="J891">
            <v>0</v>
          </cell>
          <cell r="M891">
            <v>0</v>
          </cell>
          <cell r="P891">
            <v>0</v>
          </cell>
          <cell r="S891">
            <v>0</v>
          </cell>
          <cell r="V891">
            <v>0</v>
          </cell>
        </row>
        <row r="892">
          <cell r="G892">
            <v>0</v>
          </cell>
          <cell r="J892">
            <v>0</v>
          </cell>
          <cell r="M892">
            <v>0</v>
          </cell>
          <cell r="P892">
            <v>0</v>
          </cell>
          <cell r="S892">
            <v>0</v>
          </cell>
          <cell r="V892">
            <v>0</v>
          </cell>
        </row>
        <row r="893">
          <cell r="G893">
            <v>0</v>
          </cell>
          <cell r="J893">
            <v>0</v>
          </cell>
          <cell r="M893">
            <v>0</v>
          </cell>
          <cell r="P893">
            <v>0</v>
          </cell>
          <cell r="S893">
            <v>0</v>
          </cell>
          <cell r="V893">
            <v>0</v>
          </cell>
        </row>
        <row r="894">
          <cell r="G894">
            <v>0</v>
          </cell>
          <cell r="J894">
            <v>0</v>
          </cell>
          <cell r="M894">
            <v>0</v>
          </cell>
          <cell r="P894">
            <v>0</v>
          </cell>
          <cell r="S894">
            <v>0</v>
          </cell>
          <cell r="V894">
            <v>0</v>
          </cell>
        </row>
        <row r="895">
          <cell r="G895">
            <v>0</v>
          </cell>
          <cell r="J895">
            <v>0</v>
          </cell>
          <cell r="M895">
            <v>0</v>
          </cell>
          <cell r="P895">
            <v>0</v>
          </cell>
          <cell r="S895">
            <v>0</v>
          </cell>
          <cell r="V895">
            <v>0</v>
          </cell>
        </row>
        <row r="896">
          <cell r="G896">
            <v>0</v>
          </cell>
          <cell r="J896">
            <v>0</v>
          </cell>
          <cell r="M896">
            <v>0</v>
          </cell>
          <cell r="P896">
            <v>0</v>
          </cell>
          <cell r="S896">
            <v>0</v>
          </cell>
          <cell r="V896">
            <v>0</v>
          </cell>
        </row>
        <row r="897">
          <cell r="G897">
            <v>0</v>
          </cell>
          <cell r="J897">
            <v>0</v>
          </cell>
          <cell r="M897">
            <v>0</v>
          </cell>
          <cell r="P897">
            <v>0</v>
          </cell>
          <cell r="S897">
            <v>0</v>
          </cell>
          <cell r="V897">
            <v>0</v>
          </cell>
        </row>
        <row r="898">
          <cell r="G898">
            <v>0</v>
          </cell>
          <cell r="J898">
            <v>0</v>
          </cell>
          <cell r="M898">
            <v>0</v>
          </cell>
          <cell r="P898">
            <v>0</v>
          </cell>
          <cell r="S898">
            <v>0</v>
          </cell>
          <cell r="V898">
            <v>0</v>
          </cell>
        </row>
        <row r="899">
          <cell r="G899">
            <v>0</v>
          </cell>
          <cell r="J899">
            <v>0</v>
          </cell>
          <cell r="M899">
            <v>0</v>
          </cell>
          <cell r="P899">
            <v>0</v>
          </cell>
          <cell r="S899">
            <v>0</v>
          </cell>
          <cell r="V899">
            <v>0</v>
          </cell>
        </row>
        <row r="900">
          <cell r="G900">
            <v>0</v>
          </cell>
          <cell r="J900">
            <v>0</v>
          </cell>
          <cell r="M900">
            <v>0</v>
          </cell>
          <cell r="P900">
            <v>0</v>
          </cell>
          <cell r="S900">
            <v>0</v>
          </cell>
          <cell r="V900">
            <v>0</v>
          </cell>
        </row>
        <row r="901">
          <cell r="G901">
            <v>0</v>
          </cell>
          <cell r="J901">
            <v>0</v>
          </cell>
          <cell r="M901">
            <v>0</v>
          </cell>
          <cell r="P901">
            <v>0</v>
          </cell>
          <cell r="S901">
            <v>0</v>
          </cell>
          <cell r="V901">
            <v>0</v>
          </cell>
        </row>
        <row r="902">
          <cell r="G902">
            <v>0</v>
          </cell>
          <cell r="J902">
            <v>0</v>
          </cell>
          <cell r="M902">
            <v>0</v>
          </cell>
          <cell r="P902">
            <v>0</v>
          </cell>
          <cell r="S902">
            <v>0</v>
          </cell>
          <cell r="V902">
            <v>0</v>
          </cell>
        </row>
        <row r="903">
          <cell r="G903">
            <v>0</v>
          </cell>
          <cell r="J903">
            <v>0</v>
          </cell>
          <cell r="M903">
            <v>0</v>
          </cell>
          <cell r="P903">
            <v>0</v>
          </cell>
          <cell r="S903">
            <v>0</v>
          </cell>
          <cell r="V903">
            <v>0</v>
          </cell>
        </row>
        <row r="904">
          <cell r="G904">
            <v>0</v>
          </cell>
          <cell r="J904">
            <v>0</v>
          </cell>
          <cell r="M904">
            <v>0</v>
          </cell>
          <cell r="P904">
            <v>0</v>
          </cell>
          <cell r="S904">
            <v>0</v>
          </cell>
          <cell r="V904">
            <v>0</v>
          </cell>
        </row>
        <row r="905">
          <cell r="G905">
            <v>0</v>
          </cell>
          <cell r="J905">
            <v>0</v>
          </cell>
          <cell r="M905">
            <v>0</v>
          </cell>
          <cell r="P905">
            <v>0</v>
          </cell>
          <cell r="S905">
            <v>0</v>
          </cell>
          <cell r="V905">
            <v>0</v>
          </cell>
        </row>
        <row r="906">
          <cell r="G906">
            <v>0</v>
          </cell>
          <cell r="J906">
            <v>0</v>
          </cell>
          <cell r="M906">
            <v>0</v>
          </cell>
          <cell r="P906">
            <v>0</v>
          </cell>
          <cell r="S906">
            <v>0</v>
          </cell>
          <cell r="V906">
            <v>0</v>
          </cell>
        </row>
        <row r="907">
          <cell r="G907">
            <v>0</v>
          </cell>
          <cell r="J907">
            <v>0</v>
          </cell>
          <cell r="M907">
            <v>0</v>
          </cell>
          <cell r="P907">
            <v>0</v>
          </cell>
          <cell r="S907">
            <v>0</v>
          </cell>
          <cell r="V907">
            <v>0</v>
          </cell>
        </row>
        <row r="908">
          <cell r="G908">
            <v>0</v>
          </cell>
          <cell r="J908">
            <v>0</v>
          </cell>
          <cell r="M908">
            <v>0</v>
          </cell>
          <cell r="P908">
            <v>0</v>
          </cell>
          <cell r="S908">
            <v>0</v>
          </cell>
          <cell r="V908">
            <v>0</v>
          </cell>
        </row>
        <row r="909">
          <cell r="G909">
            <v>0</v>
          </cell>
          <cell r="J909">
            <v>0</v>
          </cell>
          <cell r="M909">
            <v>0</v>
          </cell>
          <cell r="P909">
            <v>0</v>
          </cell>
          <cell r="S909">
            <v>0</v>
          </cell>
          <cell r="V909">
            <v>0</v>
          </cell>
        </row>
        <row r="910">
          <cell r="G910">
            <v>0</v>
          </cell>
          <cell r="J910">
            <v>0</v>
          </cell>
          <cell r="M910">
            <v>0</v>
          </cell>
          <cell r="P910">
            <v>0</v>
          </cell>
          <cell r="S910">
            <v>0</v>
          </cell>
          <cell r="V910">
            <v>0</v>
          </cell>
        </row>
        <row r="911">
          <cell r="G911">
            <v>0</v>
          </cell>
          <cell r="J911">
            <v>0</v>
          </cell>
          <cell r="M911">
            <v>0</v>
          </cell>
          <cell r="P911">
            <v>0</v>
          </cell>
          <cell r="S911">
            <v>0</v>
          </cell>
          <cell r="V911">
            <v>0</v>
          </cell>
        </row>
        <row r="912">
          <cell r="G912">
            <v>0</v>
          </cell>
          <cell r="J912">
            <v>0</v>
          </cell>
          <cell r="M912">
            <v>0</v>
          </cell>
          <cell r="P912">
            <v>0</v>
          </cell>
          <cell r="S912">
            <v>0</v>
          </cell>
          <cell r="V912">
            <v>0</v>
          </cell>
        </row>
        <row r="913">
          <cell r="G913">
            <v>0</v>
          </cell>
          <cell r="J913">
            <v>0</v>
          </cell>
          <cell r="M913">
            <v>0</v>
          </cell>
          <cell r="P913">
            <v>0</v>
          </cell>
          <cell r="S913">
            <v>0</v>
          </cell>
          <cell r="V913">
            <v>0</v>
          </cell>
        </row>
        <row r="914">
          <cell r="G914">
            <v>0</v>
          </cell>
          <cell r="J914">
            <v>0</v>
          </cell>
          <cell r="M914">
            <v>0</v>
          </cell>
          <cell r="P914">
            <v>0</v>
          </cell>
          <cell r="S914">
            <v>0</v>
          </cell>
          <cell r="V914">
            <v>0</v>
          </cell>
        </row>
        <row r="915">
          <cell r="G915">
            <v>0</v>
          </cell>
          <cell r="J915">
            <v>0</v>
          </cell>
          <cell r="M915">
            <v>0</v>
          </cell>
          <cell r="P915">
            <v>0</v>
          </cell>
          <cell r="S915">
            <v>0</v>
          </cell>
          <cell r="V915">
            <v>0</v>
          </cell>
        </row>
        <row r="916">
          <cell r="G916">
            <v>0</v>
          </cell>
          <cell r="J916">
            <v>0</v>
          </cell>
          <cell r="M916">
            <v>0</v>
          </cell>
          <cell r="P916">
            <v>0</v>
          </cell>
          <cell r="S916">
            <v>0</v>
          </cell>
          <cell r="V916">
            <v>0</v>
          </cell>
        </row>
        <row r="917">
          <cell r="G917">
            <v>0</v>
          </cell>
          <cell r="J917">
            <v>0</v>
          </cell>
          <cell r="M917">
            <v>0</v>
          </cell>
          <cell r="P917">
            <v>0</v>
          </cell>
          <cell r="S917">
            <v>0</v>
          </cell>
          <cell r="V917">
            <v>0</v>
          </cell>
        </row>
        <row r="918">
          <cell r="G918">
            <v>0</v>
          </cell>
          <cell r="J918">
            <v>0</v>
          </cell>
          <cell r="M918">
            <v>0</v>
          </cell>
          <cell r="P918">
            <v>0</v>
          </cell>
          <cell r="S918">
            <v>0</v>
          </cell>
          <cell r="V918">
            <v>0</v>
          </cell>
        </row>
        <row r="919">
          <cell r="G919">
            <v>0</v>
          </cell>
          <cell r="J919">
            <v>0</v>
          </cell>
          <cell r="M919">
            <v>0</v>
          </cell>
          <cell r="P919">
            <v>0</v>
          </cell>
          <cell r="S919">
            <v>0</v>
          </cell>
          <cell r="V919">
            <v>0</v>
          </cell>
        </row>
        <row r="920">
          <cell r="G920">
            <v>0</v>
          </cell>
          <cell r="J920">
            <v>0</v>
          </cell>
          <cell r="M920">
            <v>0</v>
          </cell>
          <cell r="P920">
            <v>0</v>
          </cell>
          <cell r="S920">
            <v>0</v>
          </cell>
          <cell r="V920">
            <v>0</v>
          </cell>
        </row>
        <row r="921">
          <cell r="G921">
            <v>0</v>
          </cell>
          <cell r="J921">
            <v>0</v>
          </cell>
          <cell r="M921">
            <v>0</v>
          </cell>
          <cell r="P921">
            <v>0</v>
          </cell>
          <cell r="S921">
            <v>0</v>
          </cell>
          <cell r="V921">
            <v>0</v>
          </cell>
        </row>
        <row r="922">
          <cell r="G922">
            <v>0</v>
          </cell>
          <cell r="J922">
            <v>0</v>
          </cell>
          <cell r="M922">
            <v>0</v>
          </cell>
          <cell r="P922">
            <v>0</v>
          </cell>
          <cell r="S922">
            <v>0</v>
          </cell>
          <cell r="V922">
            <v>0</v>
          </cell>
        </row>
        <row r="923">
          <cell r="G923">
            <v>0</v>
          </cell>
          <cell r="J923">
            <v>0</v>
          </cell>
          <cell r="M923">
            <v>0</v>
          </cell>
          <cell r="P923">
            <v>0</v>
          </cell>
          <cell r="S923">
            <v>0</v>
          </cell>
          <cell r="V923">
            <v>0</v>
          </cell>
        </row>
        <row r="924">
          <cell r="G924">
            <v>0</v>
          </cell>
          <cell r="J924">
            <v>0</v>
          </cell>
          <cell r="M924">
            <v>0</v>
          </cell>
          <cell r="P924">
            <v>0</v>
          </cell>
          <cell r="S924">
            <v>0</v>
          </cell>
          <cell r="V924">
            <v>0</v>
          </cell>
        </row>
        <row r="925">
          <cell r="G925">
            <v>0</v>
          </cell>
          <cell r="J925">
            <v>0</v>
          </cell>
          <cell r="M925">
            <v>0</v>
          </cell>
          <cell r="P925">
            <v>0</v>
          </cell>
          <cell r="S925">
            <v>0</v>
          </cell>
          <cell r="V925">
            <v>0</v>
          </cell>
        </row>
        <row r="926">
          <cell r="G926">
            <v>0</v>
          </cell>
          <cell r="J926">
            <v>0</v>
          </cell>
          <cell r="M926">
            <v>0</v>
          </cell>
          <cell r="P926">
            <v>0</v>
          </cell>
          <cell r="S926">
            <v>0</v>
          </cell>
          <cell r="V926">
            <v>0</v>
          </cell>
        </row>
        <row r="927">
          <cell r="G927">
            <v>0</v>
          </cell>
          <cell r="J927">
            <v>0</v>
          </cell>
          <cell r="M927">
            <v>0</v>
          </cell>
          <cell r="P927">
            <v>0</v>
          </cell>
          <cell r="S927">
            <v>0</v>
          </cell>
          <cell r="V927">
            <v>0</v>
          </cell>
        </row>
        <row r="928">
          <cell r="G928">
            <v>0</v>
          </cell>
          <cell r="J928">
            <v>0</v>
          </cell>
          <cell r="M928">
            <v>0</v>
          </cell>
          <cell r="P928">
            <v>0</v>
          </cell>
          <cell r="S928">
            <v>0</v>
          </cell>
          <cell r="V928">
            <v>0</v>
          </cell>
        </row>
        <row r="929">
          <cell r="G929">
            <v>0</v>
          </cell>
          <cell r="J929">
            <v>0</v>
          </cell>
          <cell r="M929">
            <v>0</v>
          </cell>
          <cell r="P929">
            <v>0</v>
          </cell>
          <cell r="S929">
            <v>0</v>
          </cell>
          <cell r="V929">
            <v>0</v>
          </cell>
        </row>
        <row r="930">
          <cell r="G930">
            <v>0</v>
          </cell>
          <cell r="J930">
            <v>0</v>
          </cell>
          <cell r="M930">
            <v>0</v>
          </cell>
          <cell r="P930">
            <v>0</v>
          </cell>
          <cell r="S930">
            <v>0</v>
          </cell>
          <cell r="V930">
            <v>0</v>
          </cell>
        </row>
        <row r="931">
          <cell r="G931">
            <v>0</v>
          </cell>
          <cell r="J931">
            <v>0</v>
          </cell>
          <cell r="M931">
            <v>0</v>
          </cell>
          <cell r="P931">
            <v>0</v>
          </cell>
          <cell r="S931">
            <v>0</v>
          </cell>
          <cell r="V931">
            <v>0</v>
          </cell>
        </row>
        <row r="932">
          <cell r="G932">
            <v>0</v>
          </cell>
          <cell r="J932">
            <v>0</v>
          </cell>
          <cell r="M932">
            <v>0</v>
          </cell>
          <cell r="P932">
            <v>0</v>
          </cell>
          <cell r="S932">
            <v>0</v>
          </cell>
          <cell r="V932">
            <v>0</v>
          </cell>
        </row>
        <row r="933">
          <cell r="G933">
            <v>0</v>
          </cell>
          <cell r="J933">
            <v>0</v>
          </cell>
          <cell r="M933">
            <v>0</v>
          </cell>
          <cell r="P933">
            <v>0</v>
          </cell>
          <cell r="S933">
            <v>0</v>
          </cell>
          <cell r="V933">
            <v>0</v>
          </cell>
        </row>
        <row r="934">
          <cell r="G934">
            <v>0</v>
          </cell>
          <cell r="J934">
            <v>0</v>
          </cell>
          <cell r="M934">
            <v>0</v>
          </cell>
          <cell r="P934">
            <v>0</v>
          </cell>
          <cell r="S934">
            <v>0</v>
          </cell>
          <cell r="V934">
            <v>0</v>
          </cell>
        </row>
        <row r="935">
          <cell r="G935">
            <v>0</v>
          </cell>
          <cell r="J935">
            <v>0</v>
          </cell>
          <cell r="M935">
            <v>0</v>
          </cell>
          <cell r="P935">
            <v>0</v>
          </cell>
          <cell r="S935">
            <v>0</v>
          </cell>
          <cell r="V935">
            <v>0</v>
          </cell>
        </row>
        <row r="936">
          <cell r="G936">
            <v>0</v>
          </cell>
          <cell r="J936">
            <v>0</v>
          </cell>
          <cell r="M936">
            <v>0</v>
          </cell>
          <cell r="P936">
            <v>0</v>
          </cell>
          <cell r="S936">
            <v>0</v>
          </cell>
          <cell r="V936">
            <v>0</v>
          </cell>
        </row>
        <row r="937">
          <cell r="G937">
            <v>0</v>
          </cell>
          <cell r="J937">
            <v>0</v>
          </cell>
          <cell r="M937">
            <v>0</v>
          </cell>
          <cell r="P937">
            <v>0</v>
          </cell>
          <cell r="S937">
            <v>0</v>
          </cell>
          <cell r="V937">
            <v>0</v>
          </cell>
        </row>
        <row r="938">
          <cell r="G938">
            <v>0</v>
          </cell>
          <cell r="J938">
            <v>0</v>
          </cell>
          <cell r="M938">
            <v>0</v>
          </cell>
          <cell r="P938">
            <v>0</v>
          </cell>
          <cell r="S938">
            <v>0</v>
          </cell>
          <cell r="V938">
            <v>0</v>
          </cell>
        </row>
        <row r="939">
          <cell r="G939">
            <v>0</v>
          </cell>
          <cell r="J939">
            <v>0</v>
          </cell>
          <cell r="M939">
            <v>0</v>
          </cell>
          <cell r="P939">
            <v>0</v>
          </cell>
          <cell r="S939">
            <v>0</v>
          </cell>
          <cell r="V939">
            <v>0</v>
          </cell>
        </row>
        <row r="940">
          <cell r="G940">
            <v>0</v>
          </cell>
          <cell r="J940">
            <v>0</v>
          </cell>
          <cell r="M940">
            <v>0</v>
          </cell>
          <cell r="P940">
            <v>0</v>
          </cell>
          <cell r="S940">
            <v>0</v>
          </cell>
          <cell r="V940">
            <v>0</v>
          </cell>
        </row>
        <row r="941">
          <cell r="G941">
            <v>0</v>
          </cell>
          <cell r="J941">
            <v>0</v>
          </cell>
          <cell r="M941">
            <v>0</v>
          </cell>
          <cell r="P941">
            <v>0</v>
          </cell>
          <cell r="S941">
            <v>0</v>
          </cell>
          <cell r="V941">
            <v>0</v>
          </cell>
        </row>
        <row r="942">
          <cell r="G942">
            <v>0</v>
          </cell>
          <cell r="J942">
            <v>0</v>
          </cell>
          <cell r="M942">
            <v>0</v>
          </cell>
          <cell r="P942">
            <v>0</v>
          </cell>
          <cell r="S942">
            <v>0</v>
          </cell>
          <cell r="V942">
            <v>0</v>
          </cell>
        </row>
        <row r="943">
          <cell r="G943">
            <v>0</v>
          </cell>
          <cell r="J943">
            <v>0</v>
          </cell>
          <cell r="M943">
            <v>0</v>
          </cell>
          <cell r="P943">
            <v>0</v>
          </cell>
          <cell r="S943">
            <v>0</v>
          </cell>
          <cell r="V943">
            <v>0</v>
          </cell>
        </row>
        <row r="944">
          <cell r="G944">
            <v>0</v>
          </cell>
          <cell r="J944">
            <v>0</v>
          </cell>
          <cell r="M944">
            <v>0</v>
          </cell>
          <cell r="P944">
            <v>0</v>
          </cell>
          <cell r="S944">
            <v>0</v>
          </cell>
          <cell r="V944">
            <v>0</v>
          </cell>
        </row>
        <row r="945">
          <cell r="G945">
            <v>0</v>
          </cell>
          <cell r="J945">
            <v>0</v>
          </cell>
          <cell r="M945">
            <v>0</v>
          </cell>
          <cell r="P945">
            <v>0</v>
          </cell>
          <cell r="S945">
            <v>0</v>
          </cell>
          <cell r="V945">
            <v>0</v>
          </cell>
        </row>
        <row r="946">
          <cell r="G946">
            <v>0</v>
          </cell>
          <cell r="J946">
            <v>0</v>
          </cell>
          <cell r="M946">
            <v>0</v>
          </cell>
          <cell r="P946">
            <v>0</v>
          </cell>
          <cell r="S946">
            <v>0</v>
          </cell>
          <cell r="V946">
            <v>0</v>
          </cell>
        </row>
        <row r="947">
          <cell r="G947">
            <v>0</v>
          </cell>
          <cell r="J947">
            <v>0</v>
          </cell>
          <cell r="M947">
            <v>0</v>
          </cell>
          <cell r="P947">
            <v>0</v>
          </cell>
          <cell r="S947">
            <v>0</v>
          </cell>
          <cell r="V947">
            <v>0</v>
          </cell>
        </row>
        <row r="948">
          <cell r="G948">
            <v>0</v>
          </cell>
          <cell r="J948">
            <v>0</v>
          </cell>
          <cell r="M948">
            <v>0</v>
          </cell>
          <cell r="P948">
            <v>0</v>
          </cell>
          <cell r="S948">
            <v>0</v>
          </cell>
          <cell r="V948">
            <v>0</v>
          </cell>
        </row>
        <row r="949">
          <cell r="G949">
            <v>0</v>
          </cell>
          <cell r="J949">
            <v>0</v>
          </cell>
          <cell r="M949">
            <v>0</v>
          </cell>
          <cell r="P949">
            <v>0</v>
          </cell>
          <cell r="S949">
            <v>0</v>
          </cell>
          <cell r="V949">
            <v>0</v>
          </cell>
        </row>
        <row r="950">
          <cell r="G950">
            <v>0</v>
          </cell>
          <cell r="J950">
            <v>0</v>
          </cell>
          <cell r="M950">
            <v>0</v>
          </cell>
          <cell r="P950">
            <v>0</v>
          </cell>
          <cell r="S950">
            <v>0</v>
          </cell>
          <cell r="V950">
            <v>0</v>
          </cell>
        </row>
        <row r="951">
          <cell r="G951">
            <v>0</v>
          </cell>
          <cell r="J951">
            <v>0</v>
          </cell>
          <cell r="M951">
            <v>0</v>
          </cell>
          <cell r="P951">
            <v>0</v>
          </cell>
          <cell r="S951">
            <v>0</v>
          </cell>
          <cell r="V951">
            <v>0</v>
          </cell>
        </row>
        <row r="952">
          <cell r="G952">
            <v>0</v>
          </cell>
          <cell r="J952">
            <v>0</v>
          </cell>
          <cell r="M952">
            <v>0</v>
          </cell>
          <cell r="P952">
            <v>0</v>
          </cell>
          <cell r="S952">
            <v>0</v>
          </cell>
          <cell r="V952">
            <v>0</v>
          </cell>
        </row>
        <row r="953">
          <cell r="G953">
            <v>0</v>
          </cell>
          <cell r="J953">
            <v>0</v>
          </cell>
          <cell r="M953">
            <v>0</v>
          </cell>
          <cell r="P953">
            <v>0</v>
          </cell>
          <cell r="S953">
            <v>0</v>
          </cell>
          <cell r="V953">
            <v>0</v>
          </cell>
        </row>
        <row r="954">
          <cell r="G954">
            <v>0</v>
          </cell>
          <cell r="J954">
            <v>0</v>
          </cell>
          <cell r="M954">
            <v>0</v>
          </cell>
          <cell r="P954">
            <v>0</v>
          </cell>
          <cell r="S954">
            <v>0</v>
          </cell>
          <cell r="V954">
            <v>0</v>
          </cell>
        </row>
        <row r="955">
          <cell r="G955">
            <v>0</v>
          </cell>
          <cell r="J955">
            <v>0</v>
          </cell>
          <cell r="M955">
            <v>0</v>
          </cell>
          <cell r="P955">
            <v>0</v>
          </cell>
          <cell r="S955">
            <v>0</v>
          </cell>
          <cell r="V955">
            <v>0</v>
          </cell>
        </row>
        <row r="956">
          <cell r="G956">
            <v>0</v>
          </cell>
          <cell r="J956">
            <v>0</v>
          </cell>
          <cell r="M956">
            <v>0</v>
          </cell>
          <cell r="P956">
            <v>0</v>
          </cell>
          <cell r="S956">
            <v>0</v>
          </cell>
          <cell r="V956">
            <v>0</v>
          </cell>
        </row>
        <row r="957">
          <cell r="G957">
            <v>0</v>
          </cell>
          <cell r="J957">
            <v>0</v>
          </cell>
          <cell r="M957">
            <v>0</v>
          </cell>
          <cell r="P957">
            <v>0</v>
          </cell>
          <cell r="S957">
            <v>0</v>
          </cell>
          <cell r="V957">
            <v>0</v>
          </cell>
        </row>
        <row r="958">
          <cell r="G958">
            <v>0</v>
          </cell>
          <cell r="J958">
            <v>0</v>
          </cell>
          <cell r="M958">
            <v>0</v>
          </cell>
          <cell r="P958">
            <v>0</v>
          </cell>
          <cell r="S958">
            <v>0</v>
          </cell>
          <cell r="V958">
            <v>0</v>
          </cell>
        </row>
        <row r="959">
          <cell r="G959">
            <v>0</v>
          </cell>
          <cell r="J959">
            <v>0</v>
          </cell>
          <cell r="M959">
            <v>0</v>
          </cell>
          <cell r="P959">
            <v>0</v>
          </cell>
          <cell r="S959">
            <v>0</v>
          </cell>
          <cell r="V959">
            <v>0</v>
          </cell>
        </row>
        <row r="960">
          <cell r="G960">
            <v>0</v>
          </cell>
          <cell r="J960">
            <v>0</v>
          </cell>
          <cell r="M960">
            <v>0</v>
          </cell>
          <cell r="P960">
            <v>0</v>
          </cell>
          <cell r="S960">
            <v>0</v>
          </cell>
          <cell r="V960">
            <v>0</v>
          </cell>
        </row>
        <row r="961">
          <cell r="G961">
            <v>0</v>
          </cell>
          <cell r="J961">
            <v>0</v>
          </cell>
          <cell r="M961">
            <v>0</v>
          </cell>
          <cell r="P961">
            <v>0</v>
          </cell>
          <cell r="S961">
            <v>0</v>
          </cell>
          <cell r="V961">
            <v>0</v>
          </cell>
        </row>
        <row r="962">
          <cell r="G962">
            <v>0</v>
          </cell>
          <cell r="J962">
            <v>0</v>
          </cell>
          <cell r="M962">
            <v>0</v>
          </cell>
          <cell r="P962">
            <v>0</v>
          </cell>
          <cell r="S962">
            <v>0</v>
          </cell>
          <cell r="V962">
            <v>0</v>
          </cell>
        </row>
        <row r="963">
          <cell r="G963">
            <v>0</v>
          </cell>
          <cell r="J963">
            <v>0</v>
          </cell>
          <cell r="M963">
            <v>0</v>
          </cell>
          <cell r="P963">
            <v>0</v>
          </cell>
          <cell r="S963">
            <v>0</v>
          </cell>
          <cell r="V963">
            <v>0</v>
          </cell>
        </row>
        <row r="964">
          <cell r="G964">
            <v>0</v>
          </cell>
          <cell r="J964">
            <v>0</v>
          </cell>
          <cell r="M964">
            <v>0</v>
          </cell>
          <cell r="P964">
            <v>0</v>
          </cell>
          <cell r="S964">
            <v>0</v>
          </cell>
          <cell r="V964">
            <v>0</v>
          </cell>
        </row>
        <row r="965">
          <cell r="G965">
            <v>0</v>
          </cell>
          <cell r="J965">
            <v>0</v>
          </cell>
          <cell r="M965">
            <v>0</v>
          </cell>
          <cell r="P965">
            <v>0</v>
          </cell>
          <cell r="S965">
            <v>0</v>
          </cell>
          <cell r="V965">
            <v>0</v>
          </cell>
        </row>
        <row r="966">
          <cell r="G966">
            <v>0</v>
          </cell>
          <cell r="J966">
            <v>0</v>
          </cell>
          <cell r="M966">
            <v>0</v>
          </cell>
          <cell r="P966">
            <v>0</v>
          </cell>
          <cell r="S966">
            <v>0</v>
          </cell>
          <cell r="V966">
            <v>0</v>
          </cell>
        </row>
        <row r="967">
          <cell r="G967">
            <v>0</v>
          </cell>
          <cell r="J967">
            <v>0</v>
          </cell>
          <cell r="M967">
            <v>0</v>
          </cell>
          <cell r="P967">
            <v>0</v>
          </cell>
          <cell r="S967">
            <v>0</v>
          </cell>
          <cell r="V967">
            <v>0</v>
          </cell>
        </row>
        <row r="968">
          <cell r="G968">
            <v>0</v>
          </cell>
          <cell r="J968">
            <v>0</v>
          </cell>
          <cell r="M968">
            <v>0</v>
          </cell>
          <cell r="P968">
            <v>0</v>
          </cell>
          <cell r="S968">
            <v>0</v>
          </cell>
          <cell r="V968">
            <v>0</v>
          </cell>
        </row>
        <row r="969">
          <cell r="G969">
            <v>0</v>
          </cell>
          <cell r="J969">
            <v>0</v>
          </cell>
          <cell r="M969">
            <v>0</v>
          </cell>
          <cell r="P969">
            <v>0</v>
          </cell>
          <cell r="S969">
            <v>0</v>
          </cell>
          <cell r="V969">
            <v>0</v>
          </cell>
        </row>
        <row r="970">
          <cell r="G970">
            <v>0</v>
          </cell>
          <cell r="J970">
            <v>0</v>
          </cell>
          <cell r="M970">
            <v>0</v>
          </cell>
          <cell r="P970">
            <v>0</v>
          </cell>
          <cell r="S970">
            <v>0</v>
          </cell>
          <cell r="V970">
            <v>0</v>
          </cell>
        </row>
        <row r="971">
          <cell r="G971">
            <v>0</v>
          </cell>
          <cell r="J971">
            <v>0</v>
          </cell>
          <cell r="M971">
            <v>0</v>
          </cell>
          <cell r="P971">
            <v>0</v>
          </cell>
          <cell r="S971">
            <v>0</v>
          </cell>
          <cell r="V971">
            <v>0</v>
          </cell>
        </row>
        <row r="972">
          <cell r="G972">
            <v>0</v>
          </cell>
          <cell r="J972">
            <v>0</v>
          </cell>
          <cell r="M972">
            <v>0</v>
          </cell>
          <cell r="P972">
            <v>0</v>
          </cell>
          <cell r="S972">
            <v>0</v>
          </cell>
          <cell r="V972">
            <v>0</v>
          </cell>
        </row>
        <row r="973">
          <cell r="G973">
            <v>0</v>
          </cell>
          <cell r="J973">
            <v>0</v>
          </cell>
          <cell r="M973">
            <v>0</v>
          </cell>
          <cell r="P973">
            <v>0</v>
          </cell>
          <cell r="S973">
            <v>0</v>
          </cell>
          <cell r="V973">
            <v>0</v>
          </cell>
        </row>
        <row r="974">
          <cell r="G974">
            <v>0</v>
          </cell>
          <cell r="J974">
            <v>0</v>
          </cell>
          <cell r="M974">
            <v>0</v>
          </cell>
          <cell r="P974">
            <v>0</v>
          </cell>
          <cell r="S974">
            <v>0</v>
          </cell>
          <cell r="V974">
            <v>0</v>
          </cell>
        </row>
        <row r="975">
          <cell r="G975">
            <v>0</v>
          </cell>
          <cell r="J975">
            <v>0</v>
          </cell>
          <cell r="M975">
            <v>0</v>
          </cell>
          <cell r="P975">
            <v>0</v>
          </cell>
          <cell r="S975">
            <v>0</v>
          </cell>
          <cell r="V975">
            <v>0</v>
          </cell>
        </row>
        <row r="976">
          <cell r="G976">
            <v>0</v>
          </cell>
          <cell r="J976">
            <v>0</v>
          </cell>
          <cell r="M976">
            <v>0</v>
          </cell>
          <cell r="P976">
            <v>0</v>
          </cell>
          <cell r="S976">
            <v>0</v>
          </cell>
          <cell r="V976">
            <v>0</v>
          </cell>
        </row>
        <row r="977">
          <cell r="G977">
            <v>0</v>
          </cell>
          <cell r="J977">
            <v>0</v>
          </cell>
          <cell r="M977">
            <v>0</v>
          </cell>
          <cell r="P977">
            <v>0</v>
          </cell>
          <cell r="S977">
            <v>0</v>
          </cell>
          <cell r="V977">
            <v>0</v>
          </cell>
        </row>
        <row r="978">
          <cell r="G978">
            <v>0</v>
          </cell>
          <cell r="J978">
            <v>0</v>
          </cell>
          <cell r="M978">
            <v>0</v>
          </cell>
          <cell r="P978">
            <v>0</v>
          </cell>
          <cell r="S978">
            <v>0</v>
          </cell>
          <cell r="V978">
            <v>0</v>
          </cell>
        </row>
        <row r="979">
          <cell r="G979">
            <v>0</v>
          </cell>
          <cell r="J979">
            <v>0</v>
          </cell>
          <cell r="M979">
            <v>0</v>
          </cell>
          <cell r="P979">
            <v>0</v>
          </cell>
          <cell r="S979">
            <v>0</v>
          </cell>
          <cell r="V979">
            <v>0</v>
          </cell>
        </row>
        <row r="980">
          <cell r="G980">
            <v>0</v>
          </cell>
          <cell r="J980">
            <v>0</v>
          </cell>
          <cell r="M980">
            <v>0</v>
          </cell>
          <cell r="P980">
            <v>0</v>
          </cell>
          <cell r="S980">
            <v>0</v>
          </cell>
          <cell r="V980">
            <v>0</v>
          </cell>
        </row>
        <row r="981">
          <cell r="G981">
            <v>0</v>
          </cell>
          <cell r="J981">
            <v>0</v>
          </cell>
          <cell r="M981">
            <v>0</v>
          </cell>
          <cell r="P981">
            <v>0</v>
          </cell>
          <cell r="S981">
            <v>0</v>
          </cell>
          <cell r="V981">
            <v>0</v>
          </cell>
        </row>
        <row r="982">
          <cell r="G982">
            <v>0</v>
          </cell>
          <cell r="J982">
            <v>0</v>
          </cell>
          <cell r="M982">
            <v>0</v>
          </cell>
          <cell r="P982">
            <v>0</v>
          </cell>
          <cell r="S982">
            <v>0</v>
          </cell>
          <cell r="V982">
            <v>0</v>
          </cell>
        </row>
        <row r="983">
          <cell r="G983">
            <v>0</v>
          </cell>
          <cell r="J983">
            <v>0</v>
          </cell>
          <cell r="M983">
            <v>0</v>
          </cell>
          <cell r="P983">
            <v>0</v>
          </cell>
          <cell r="S983">
            <v>0</v>
          </cell>
          <cell r="V983">
            <v>0</v>
          </cell>
        </row>
        <row r="984">
          <cell r="G984">
            <v>0</v>
          </cell>
          <cell r="J984">
            <v>0</v>
          </cell>
          <cell r="M984">
            <v>0</v>
          </cell>
          <cell r="P984">
            <v>0</v>
          </cell>
          <cell r="S984">
            <v>0</v>
          </cell>
          <cell r="V984">
            <v>0</v>
          </cell>
        </row>
        <row r="985">
          <cell r="G985">
            <v>0</v>
          </cell>
          <cell r="J985">
            <v>0</v>
          </cell>
          <cell r="M985">
            <v>0</v>
          </cell>
          <cell r="P985">
            <v>0</v>
          </cell>
          <cell r="S985">
            <v>0</v>
          </cell>
          <cell r="V985">
            <v>0</v>
          </cell>
        </row>
        <row r="986">
          <cell r="G986">
            <v>0</v>
          </cell>
          <cell r="J986">
            <v>0</v>
          </cell>
          <cell r="M986">
            <v>0</v>
          </cell>
          <cell r="P986">
            <v>0</v>
          </cell>
          <cell r="S986">
            <v>0</v>
          </cell>
          <cell r="V986">
            <v>0</v>
          </cell>
        </row>
        <row r="987">
          <cell r="G987">
            <v>0</v>
          </cell>
          <cell r="J987">
            <v>0</v>
          </cell>
          <cell r="M987">
            <v>0</v>
          </cell>
          <cell r="P987">
            <v>0</v>
          </cell>
          <cell r="S987">
            <v>0</v>
          </cell>
          <cell r="V987">
            <v>0</v>
          </cell>
        </row>
        <row r="988">
          <cell r="G988">
            <v>0</v>
          </cell>
          <cell r="J988">
            <v>0</v>
          </cell>
          <cell r="M988">
            <v>0</v>
          </cell>
          <cell r="P988">
            <v>0</v>
          </cell>
          <cell r="S988">
            <v>0</v>
          </cell>
          <cell r="V988">
            <v>0</v>
          </cell>
        </row>
        <row r="989">
          <cell r="G989">
            <v>0</v>
          </cell>
          <cell r="J989">
            <v>0</v>
          </cell>
          <cell r="M989">
            <v>0</v>
          </cell>
          <cell r="P989">
            <v>0</v>
          </cell>
          <cell r="S989">
            <v>0</v>
          </cell>
          <cell r="V989">
            <v>0</v>
          </cell>
        </row>
        <row r="990">
          <cell r="G990">
            <v>0</v>
          </cell>
          <cell r="J990">
            <v>0</v>
          </cell>
          <cell r="M990">
            <v>0</v>
          </cell>
          <cell r="P990">
            <v>0</v>
          </cell>
          <cell r="S990">
            <v>0</v>
          </cell>
          <cell r="V990">
            <v>0</v>
          </cell>
        </row>
        <row r="991">
          <cell r="G991">
            <v>0</v>
          </cell>
          <cell r="J991">
            <v>0</v>
          </cell>
          <cell r="M991">
            <v>0</v>
          </cell>
          <cell r="P991">
            <v>0</v>
          </cell>
          <cell r="S991">
            <v>0</v>
          </cell>
          <cell r="V991">
            <v>0</v>
          </cell>
        </row>
        <row r="992">
          <cell r="G992">
            <v>0</v>
          </cell>
          <cell r="J992">
            <v>0</v>
          </cell>
          <cell r="M992">
            <v>0</v>
          </cell>
          <cell r="P992">
            <v>0</v>
          </cell>
          <cell r="S992">
            <v>0</v>
          </cell>
          <cell r="V992">
            <v>0</v>
          </cell>
        </row>
        <row r="993">
          <cell r="G993">
            <v>0</v>
          </cell>
          <cell r="J993">
            <v>0</v>
          </cell>
          <cell r="M993">
            <v>0</v>
          </cell>
          <cell r="P993">
            <v>0</v>
          </cell>
          <cell r="S993">
            <v>0</v>
          </cell>
          <cell r="V993">
            <v>0</v>
          </cell>
        </row>
        <row r="994">
          <cell r="G994">
            <v>0</v>
          </cell>
          <cell r="J994">
            <v>0</v>
          </cell>
          <cell r="M994">
            <v>0</v>
          </cell>
          <cell r="P994">
            <v>0</v>
          </cell>
          <cell r="S994">
            <v>0</v>
          </cell>
          <cell r="V994">
            <v>0</v>
          </cell>
        </row>
        <row r="995">
          <cell r="G995">
            <v>0</v>
          </cell>
          <cell r="J995">
            <v>0</v>
          </cell>
          <cell r="M995">
            <v>0</v>
          </cell>
          <cell r="P995">
            <v>0</v>
          </cell>
          <cell r="S995">
            <v>0</v>
          </cell>
          <cell r="V995">
            <v>0</v>
          </cell>
        </row>
        <row r="996">
          <cell r="G996">
            <v>0</v>
          </cell>
          <cell r="J996">
            <v>0</v>
          </cell>
          <cell r="M996">
            <v>0</v>
          </cell>
          <cell r="P996">
            <v>0</v>
          </cell>
          <cell r="S996">
            <v>0</v>
          </cell>
          <cell r="V996">
            <v>0</v>
          </cell>
        </row>
        <row r="997">
          <cell r="G997">
            <v>0</v>
          </cell>
          <cell r="J997">
            <v>0</v>
          </cell>
          <cell r="M997">
            <v>0</v>
          </cell>
          <cell r="P997">
            <v>0</v>
          </cell>
          <cell r="S997">
            <v>0</v>
          </cell>
          <cell r="V997">
            <v>0</v>
          </cell>
        </row>
        <row r="998">
          <cell r="G998">
            <v>0</v>
          </cell>
          <cell r="J998">
            <v>0</v>
          </cell>
          <cell r="M998">
            <v>0</v>
          </cell>
          <cell r="P998">
            <v>0</v>
          </cell>
          <cell r="S998">
            <v>0</v>
          </cell>
          <cell r="V998">
            <v>0</v>
          </cell>
        </row>
        <row r="999">
          <cell r="G999">
            <v>0</v>
          </cell>
          <cell r="J999">
            <v>0</v>
          </cell>
          <cell r="M999">
            <v>0</v>
          </cell>
          <cell r="P999">
            <v>0</v>
          </cell>
          <cell r="S999">
            <v>0</v>
          </cell>
          <cell r="V999">
            <v>0</v>
          </cell>
        </row>
        <row r="1000">
          <cell r="G1000">
            <v>0</v>
          </cell>
          <cell r="J1000">
            <v>0</v>
          </cell>
          <cell r="M1000">
            <v>0</v>
          </cell>
          <cell r="P1000">
            <v>0</v>
          </cell>
          <cell r="S1000">
            <v>0</v>
          </cell>
          <cell r="V1000">
            <v>0</v>
          </cell>
        </row>
        <row r="65536">
          <cell r="V65536">
            <v>0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2">
          <cell r="A2">
            <v>6</v>
          </cell>
          <cell r="B2" t="str">
            <v>00</v>
          </cell>
          <cell r="C2" t="str">
            <v>00</v>
          </cell>
          <cell r="D2" t="str">
            <v>00</v>
          </cell>
          <cell r="E2" t="str">
            <v>00</v>
          </cell>
          <cell r="F2" t="str">
            <v>000001</v>
          </cell>
          <cell r="G2" t="str">
            <v>прочие виды продукции (работ,услуг)</v>
          </cell>
        </row>
        <row r="3">
          <cell r="A3">
            <v>1</v>
          </cell>
          <cell r="B3" t="str">
            <v>01</v>
          </cell>
          <cell r="C3" t="str">
            <v>01</v>
          </cell>
          <cell r="D3" t="str">
            <v>01</v>
          </cell>
          <cell r="E3" t="str">
            <v>31</v>
          </cell>
          <cell r="F3" t="str">
            <v>010101</v>
          </cell>
          <cell r="G3" t="str">
            <v>добыча нефти</v>
          </cell>
        </row>
        <row r="4">
          <cell r="A4">
            <v>1</v>
          </cell>
          <cell r="B4" t="str">
            <v>01</v>
          </cell>
          <cell r="C4" t="str">
            <v>01</v>
          </cell>
          <cell r="D4" t="str">
            <v>02</v>
          </cell>
          <cell r="E4" t="str">
            <v>31</v>
          </cell>
          <cell r="F4" t="str">
            <v>010102</v>
          </cell>
          <cell r="G4" t="str">
            <v>добыча нефти по морским проектам</v>
          </cell>
        </row>
        <row r="5">
          <cell r="A5">
            <v>1</v>
          </cell>
          <cell r="B5" t="str">
            <v>01</v>
          </cell>
          <cell r="C5" t="str">
            <v>02</v>
          </cell>
          <cell r="D5" t="str">
            <v>03</v>
          </cell>
          <cell r="E5" t="str">
            <v>31</v>
          </cell>
          <cell r="F5" t="str">
            <v>010203</v>
          </cell>
          <cell r="G5" t="str">
            <v>добыча конденсата</v>
          </cell>
        </row>
        <row r="6">
          <cell r="A6">
            <v>1</v>
          </cell>
          <cell r="B6" t="str">
            <v>01</v>
          </cell>
          <cell r="C6" t="str">
            <v>03</v>
          </cell>
          <cell r="D6" t="str">
            <v>04</v>
          </cell>
          <cell r="E6" t="str">
            <v>42</v>
          </cell>
          <cell r="F6" t="str">
            <v>010304</v>
          </cell>
          <cell r="G6" t="str">
            <v>добыча природного газа</v>
          </cell>
        </row>
        <row r="7">
          <cell r="A7">
            <v>1</v>
          </cell>
          <cell r="B7" t="str">
            <v>01</v>
          </cell>
          <cell r="C7" t="str">
            <v>04</v>
          </cell>
          <cell r="D7" t="str">
            <v>06</v>
          </cell>
          <cell r="E7" t="str">
            <v>41</v>
          </cell>
          <cell r="F7" t="str">
            <v>010406</v>
          </cell>
          <cell r="G7" t="str">
            <v>добыча питьевой воды</v>
          </cell>
        </row>
        <row r="8">
          <cell r="A8">
            <v>1</v>
          </cell>
          <cell r="B8" t="str">
            <v>02</v>
          </cell>
          <cell r="C8" t="str">
            <v>01</v>
          </cell>
          <cell r="D8" t="str">
            <v>01</v>
          </cell>
          <cell r="E8" t="str">
            <v>11</v>
          </cell>
          <cell r="F8" t="str">
            <v>020101</v>
          </cell>
          <cell r="G8" t="str">
            <v>разведка  нефти по морским проектам</v>
          </cell>
        </row>
        <row r="9">
          <cell r="A9">
            <v>4</v>
          </cell>
          <cell r="B9" t="str">
            <v>02</v>
          </cell>
          <cell r="C9" t="str">
            <v>11</v>
          </cell>
          <cell r="D9" t="str">
            <v>02</v>
          </cell>
          <cell r="E9" t="str">
            <v>11</v>
          </cell>
          <cell r="F9" t="str">
            <v>021102</v>
          </cell>
          <cell r="G9" t="str">
            <v>сейсморазведочные работы</v>
          </cell>
        </row>
        <row r="10">
          <cell r="A10">
            <v>4</v>
          </cell>
          <cell r="B10" t="str">
            <v>02</v>
          </cell>
          <cell r="C10" t="str">
            <v>11</v>
          </cell>
          <cell r="D10" t="str">
            <v>03</v>
          </cell>
          <cell r="E10" t="str">
            <v>11</v>
          </cell>
          <cell r="F10" t="str">
            <v>021103</v>
          </cell>
          <cell r="G10" t="str">
            <v>инженерно-геофизические изыскания</v>
          </cell>
        </row>
        <row r="11">
          <cell r="A11">
            <v>1</v>
          </cell>
          <cell r="B11" t="str">
            <v>03</v>
          </cell>
          <cell r="C11" t="str">
            <v>01</v>
          </cell>
          <cell r="D11" t="str">
            <v>01</v>
          </cell>
          <cell r="E11" t="str">
            <v>11</v>
          </cell>
          <cell r="F11" t="str">
            <v>030101</v>
          </cell>
          <cell r="G11" t="str">
            <v>реализация нефти по морским проектам</v>
          </cell>
        </row>
        <row r="12">
          <cell r="A12">
            <v>3</v>
          </cell>
          <cell r="B12" t="str">
            <v>03</v>
          </cell>
          <cell r="C12" t="str">
            <v>01</v>
          </cell>
          <cell r="D12" t="str">
            <v>02</v>
          </cell>
          <cell r="E12" t="str">
            <v>30</v>
          </cell>
          <cell r="F12" t="str">
            <v>030102</v>
          </cell>
          <cell r="G12" t="str">
            <v>реализация нефти</v>
          </cell>
        </row>
        <row r="13">
          <cell r="A13">
            <v>2</v>
          </cell>
          <cell r="B13" t="str">
            <v>03</v>
          </cell>
          <cell r="C13" t="str">
            <v>04</v>
          </cell>
          <cell r="D13" t="str">
            <v>03</v>
          </cell>
          <cell r="E13" t="str">
            <v>41</v>
          </cell>
          <cell r="F13" t="str">
            <v>030403</v>
          </cell>
          <cell r="G13" t="str">
            <v>реализация газа</v>
          </cell>
        </row>
        <row r="14">
          <cell r="A14">
            <v>3</v>
          </cell>
          <cell r="B14" t="str">
            <v>03</v>
          </cell>
          <cell r="C14" t="str">
            <v>06</v>
          </cell>
          <cell r="D14" t="str">
            <v>04</v>
          </cell>
          <cell r="E14" t="str">
            <v>30</v>
          </cell>
          <cell r="F14" t="str">
            <v>030604</v>
          </cell>
          <cell r="G14" t="str">
            <v>реализация нефтепродуктов</v>
          </cell>
        </row>
        <row r="15">
          <cell r="A15">
            <v>3</v>
          </cell>
          <cell r="B15" t="str">
            <v>03</v>
          </cell>
          <cell r="C15" t="str">
            <v>07</v>
          </cell>
          <cell r="D15" t="str">
            <v>05</v>
          </cell>
          <cell r="E15" t="str">
            <v>30</v>
          </cell>
          <cell r="F15" t="str">
            <v>030705</v>
          </cell>
          <cell r="G15" t="str">
            <v>реализация продуктов переработки газа</v>
          </cell>
        </row>
        <row r="16">
          <cell r="A16">
            <v>2</v>
          </cell>
          <cell r="B16" t="str">
            <v>04</v>
          </cell>
          <cell r="C16" t="str">
            <v>01</v>
          </cell>
          <cell r="D16" t="str">
            <v>01</v>
          </cell>
          <cell r="E16" t="str">
            <v>31</v>
          </cell>
          <cell r="F16" t="str">
            <v>040101</v>
          </cell>
          <cell r="G16" t="str">
            <v>транспорт нефти (тыс.тонн)</v>
          </cell>
        </row>
        <row r="17">
          <cell r="A17">
            <v>2</v>
          </cell>
          <cell r="B17" t="str">
            <v>04</v>
          </cell>
          <cell r="C17" t="str">
            <v>01</v>
          </cell>
          <cell r="D17" t="str">
            <v>02</v>
          </cell>
          <cell r="E17" t="str">
            <v>82</v>
          </cell>
          <cell r="F17" t="str">
            <v>040102</v>
          </cell>
          <cell r="G17" t="str">
            <v>транспорт нефти (млн. ткм)</v>
          </cell>
        </row>
        <row r="18">
          <cell r="A18">
            <v>2</v>
          </cell>
          <cell r="B18" t="str">
            <v>04</v>
          </cell>
          <cell r="C18" t="str">
            <v>01</v>
          </cell>
          <cell r="D18" t="str">
            <v>03</v>
          </cell>
          <cell r="E18" t="str">
            <v>31</v>
          </cell>
          <cell r="F18" t="str">
            <v>040103</v>
          </cell>
          <cell r="G18" t="str">
            <v>транспорт нефти</v>
          </cell>
        </row>
        <row r="19">
          <cell r="A19">
            <v>2</v>
          </cell>
          <cell r="B19" t="str">
            <v>04</v>
          </cell>
          <cell r="C19" t="str">
            <v>04</v>
          </cell>
          <cell r="D19" t="str">
            <v>04</v>
          </cell>
          <cell r="E19" t="str">
            <v>41</v>
          </cell>
          <cell r="F19" t="str">
            <v>040404</v>
          </cell>
          <cell r="G19" t="str">
            <v>Транспортировка газа, всего, в т.ч.:</v>
          </cell>
        </row>
        <row r="20">
          <cell r="A20">
            <v>2</v>
          </cell>
          <cell r="B20" t="str">
            <v>04</v>
          </cell>
          <cell r="C20" t="str">
            <v>04</v>
          </cell>
          <cell r="D20" t="str">
            <v>05</v>
          </cell>
          <cell r="E20" t="str">
            <v>41</v>
          </cell>
          <cell r="F20" t="str">
            <v>040405</v>
          </cell>
          <cell r="G20" t="str">
            <v xml:space="preserve">          Российский транзит (СН, БУ)</v>
          </cell>
        </row>
        <row r="21">
          <cell r="A21">
            <v>2</v>
          </cell>
          <cell r="B21" t="str">
            <v>04</v>
          </cell>
          <cell r="C21" t="str">
            <v>04</v>
          </cell>
          <cell r="D21" t="str">
            <v>06</v>
          </cell>
          <cell r="E21" t="str">
            <v>41</v>
          </cell>
          <cell r="F21" t="str">
            <v>040406</v>
          </cell>
          <cell r="G21" t="str">
            <v xml:space="preserve">          Туркменский транзит (САЦ)</v>
          </cell>
        </row>
        <row r="22">
          <cell r="A22">
            <v>2</v>
          </cell>
          <cell r="B22" t="str">
            <v>04</v>
          </cell>
          <cell r="C22" t="str">
            <v>04</v>
          </cell>
          <cell r="D22" t="str">
            <v>07</v>
          </cell>
          <cell r="E22" t="str">
            <v>41</v>
          </cell>
          <cell r="F22" t="str">
            <v>040407</v>
          </cell>
          <cell r="G22" t="str">
            <v xml:space="preserve">          Узбекский транзит (САЦ)</v>
          </cell>
        </row>
        <row r="23">
          <cell r="A23">
            <v>2</v>
          </cell>
          <cell r="B23" t="str">
            <v>04</v>
          </cell>
          <cell r="C23" t="str">
            <v>04</v>
          </cell>
          <cell r="D23" t="str">
            <v>08</v>
          </cell>
          <cell r="E23" t="str">
            <v>41</v>
          </cell>
          <cell r="F23" t="str">
            <v>040408</v>
          </cell>
          <cell r="G23" t="str">
            <v xml:space="preserve">          Кыргызский транзит (ЮСГ)</v>
          </cell>
        </row>
        <row r="24">
          <cell r="A24">
            <v>2</v>
          </cell>
          <cell r="B24" t="str">
            <v>04</v>
          </cell>
          <cell r="C24" t="str">
            <v>04</v>
          </cell>
          <cell r="D24" t="str">
            <v>09</v>
          </cell>
          <cell r="E24" t="str">
            <v>41</v>
          </cell>
          <cell r="F24" t="str">
            <v>040409</v>
          </cell>
          <cell r="G24" t="str">
            <v xml:space="preserve">          Узбекский транзит (ЮСГ)</v>
          </cell>
        </row>
        <row r="25">
          <cell r="A25">
            <v>2</v>
          </cell>
          <cell r="B25" t="str">
            <v>04</v>
          </cell>
          <cell r="C25" t="str">
            <v>04</v>
          </cell>
          <cell r="D25" t="str">
            <v>10</v>
          </cell>
          <cell r="E25" t="str">
            <v>41</v>
          </cell>
          <cell r="F25" t="str">
            <v>040410</v>
          </cell>
          <cell r="G25" t="str">
            <v>Транспорт. Казахстанск. газа на экспорт</v>
          </cell>
        </row>
        <row r="26">
          <cell r="A26">
            <v>1</v>
          </cell>
          <cell r="B26" t="str">
            <v>05</v>
          </cell>
          <cell r="C26" t="str">
            <v>01</v>
          </cell>
          <cell r="D26" t="str">
            <v>01</v>
          </cell>
          <cell r="E26" t="str">
            <v>31</v>
          </cell>
          <cell r="F26" t="str">
            <v>050101</v>
          </cell>
          <cell r="G26" t="str">
            <v>поставка нефти</v>
          </cell>
        </row>
        <row r="27">
          <cell r="A27">
            <v>2</v>
          </cell>
          <cell r="B27" t="str">
            <v>05</v>
          </cell>
          <cell r="C27" t="str">
            <v>05</v>
          </cell>
          <cell r="D27" t="str">
            <v>01</v>
          </cell>
          <cell r="E27" t="str">
            <v>41</v>
          </cell>
          <cell r="F27" t="str">
            <v>050501</v>
          </cell>
          <cell r="G27" t="str">
            <v>поставка воды</v>
          </cell>
        </row>
        <row r="28">
          <cell r="A28">
            <v>2</v>
          </cell>
          <cell r="B28" t="str">
            <v>06</v>
          </cell>
          <cell r="C28" t="str">
            <v>01</v>
          </cell>
          <cell r="D28" t="str">
            <v>01</v>
          </cell>
          <cell r="E28" t="str">
            <v>31</v>
          </cell>
          <cell r="F28" t="str">
            <v>060101</v>
          </cell>
          <cell r="G28" t="str">
            <v>перевалка нефти</v>
          </cell>
        </row>
        <row r="29">
          <cell r="A29">
            <v>3</v>
          </cell>
          <cell r="B29" t="str">
            <v>07</v>
          </cell>
          <cell r="C29" t="str">
            <v>06</v>
          </cell>
          <cell r="D29" t="str">
            <v>01</v>
          </cell>
          <cell r="E29" t="str">
            <v>31</v>
          </cell>
          <cell r="F29" t="str">
            <v>070601</v>
          </cell>
          <cell r="G29" t="str">
            <v>Автобензины всего</v>
          </cell>
        </row>
        <row r="30">
          <cell r="A30">
            <v>3</v>
          </cell>
          <cell r="B30" t="str">
            <v>07</v>
          </cell>
          <cell r="C30" t="str">
            <v>06</v>
          </cell>
          <cell r="D30" t="str">
            <v>02</v>
          </cell>
          <cell r="E30" t="str">
            <v>31</v>
          </cell>
          <cell r="F30" t="str">
            <v>070602</v>
          </cell>
          <cell r="G30" t="str">
            <v>Бензин для нефтехимии</v>
          </cell>
        </row>
        <row r="31">
          <cell r="A31">
            <v>3</v>
          </cell>
          <cell r="B31" t="str">
            <v>07</v>
          </cell>
          <cell r="C31" t="str">
            <v>06</v>
          </cell>
          <cell r="D31" t="str">
            <v>03</v>
          </cell>
          <cell r="E31" t="str">
            <v>31</v>
          </cell>
          <cell r="F31" t="str">
            <v>070603</v>
          </cell>
          <cell r="G31" t="str">
            <v>Дизельное топливо</v>
          </cell>
        </row>
        <row r="32">
          <cell r="A32">
            <v>3</v>
          </cell>
          <cell r="B32" t="str">
            <v>07</v>
          </cell>
          <cell r="C32" t="str">
            <v>06</v>
          </cell>
          <cell r="D32" t="str">
            <v>04</v>
          </cell>
          <cell r="E32" t="str">
            <v>31</v>
          </cell>
          <cell r="F32" t="str">
            <v>070604</v>
          </cell>
          <cell r="G32" t="str">
            <v>Топливо для реак.двиг. ТС-1</v>
          </cell>
        </row>
        <row r="33">
          <cell r="A33">
            <v>3</v>
          </cell>
          <cell r="B33" t="str">
            <v>07</v>
          </cell>
          <cell r="C33" t="str">
            <v>06</v>
          </cell>
          <cell r="D33" t="str">
            <v>05</v>
          </cell>
          <cell r="E33" t="str">
            <v>31</v>
          </cell>
          <cell r="F33" t="str">
            <v>070605</v>
          </cell>
          <cell r="G33" t="str">
            <v>Авиационный керосин</v>
          </cell>
        </row>
        <row r="34">
          <cell r="A34">
            <v>3</v>
          </cell>
          <cell r="B34" t="str">
            <v>07</v>
          </cell>
          <cell r="C34" t="str">
            <v>06</v>
          </cell>
          <cell r="D34" t="str">
            <v>06</v>
          </cell>
          <cell r="E34" t="str">
            <v>31</v>
          </cell>
          <cell r="F34" t="str">
            <v>070606</v>
          </cell>
          <cell r="G34" t="str">
            <v>Уайт-спирит</v>
          </cell>
        </row>
        <row r="35">
          <cell r="A35">
            <v>3</v>
          </cell>
          <cell r="B35" t="str">
            <v>07</v>
          </cell>
          <cell r="C35" t="str">
            <v>06</v>
          </cell>
          <cell r="D35" t="str">
            <v>07</v>
          </cell>
          <cell r="E35" t="str">
            <v>31</v>
          </cell>
          <cell r="F35" t="str">
            <v>070607</v>
          </cell>
          <cell r="G35" t="str">
            <v>Печное топливо</v>
          </cell>
        </row>
        <row r="36">
          <cell r="A36">
            <v>3</v>
          </cell>
          <cell r="B36" t="str">
            <v>07</v>
          </cell>
          <cell r="C36" t="str">
            <v>06</v>
          </cell>
          <cell r="D36" t="str">
            <v>08</v>
          </cell>
          <cell r="E36" t="str">
            <v>31</v>
          </cell>
          <cell r="F36" t="str">
            <v>070608</v>
          </cell>
          <cell r="G36" t="str">
            <v>Мазут топочный</v>
          </cell>
        </row>
        <row r="37">
          <cell r="A37">
            <v>3</v>
          </cell>
          <cell r="B37" t="str">
            <v>07</v>
          </cell>
          <cell r="C37" t="str">
            <v>06</v>
          </cell>
          <cell r="D37" t="str">
            <v>09</v>
          </cell>
          <cell r="E37" t="str">
            <v>31</v>
          </cell>
          <cell r="F37" t="str">
            <v>070609</v>
          </cell>
          <cell r="G37" t="str">
            <v>Вакуумный газойль</v>
          </cell>
        </row>
        <row r="38">
          <cell r="A38">
            <v>3</v>
          </cell>
          <cell r="B38" t="str">
            <v>07</v>
          </cell>
          <cell r="C38" t="str">
            <v>06</v>
          </cell>
          <cell r="D38" t="str">
            <v>10</v>
          </cell>
          <cell r="E38" t="str">
            <v>31</v>
          </cell>
          <cell r="F38" t="str">
            <v>070610</v>
          </cell>
          <cell r="G38" t="str">
            <v>Кокс всего</v>
          </cell>
        </row>
        <row r="39">
          <cell r="A39">
            <v>3</v>
          </cell>
          <cell r="B39" t="str">
            <v>07</v>
          </cell>
          <cell r="C39" t="str">
            <v>06</v>
          </cell>
          <cell r="D39" t="str">
            <v>11</v>
          </cell>
          <cell r="E39" t="str">
            <v>31</v>
          </cell>
          <cell r="F39" t="str">
            <v>070611</v>
          </cell>
          <cell r="G39" t="str">
            <v>Сжиженный газ</v>
          </cell>
        </row>
        <row r="40">
          <cell r="A40">
            <v>3</v>
          </cell>
          <cell r="B40" t="str">
            <v>07</v>
          </cell>
          <cell r="C40" t="str">
            <v>06</v>
          </cell>
          <cell r="D40" t="str">
            <v>12</v>
          </cell>
          <cell r="E40" t="str">
            <v>31</v>
          </cell>
          <cell r="F40" t="str">
            <v>070612</v>
          </cell>
          <cell r="G40" t="str">
            <v>Сера товарная</v>
          </cell>
        </row>
        <row r="41">
          <cell r="A41">
            <v>4</v>
          </cell>
          <cell r="B41" t="str">
            <v>08</v>
          </cell>
          <cell r="C41" t="str">
            <v>08</v>
          </cell>
          <cell r="D41" t="str">
            <v>01</v>
          </cell>
          <cell r="E41" t="str">
            <v>30</v>
          </cell>
          <cell r="F41" t="str">
            <v>080801</v>
          </cell>
          <cell r="G41" t="str">
            <v>бурение скважин</v>
          </cell>
        </row>
        <row r="42">
          <cell r="A42">
            <v>4</v>
          </cell>
          <cell r="B42" t="str">
            <v>08</v>
          </cell>
          <cell r="C42" t="str">
            <v>09</v>
          </cell>
          <cell r="D42" t="str">
            <v>02</v>
          </cell>
          <cell r="E42" t="str">
            <v>11</v>
          </cell>
          <cell r="F42" t="str">
            <v>080902</v>
          </cell>
          <cell r="G42" t="str">
            <v>капитальное строительство</v>
          </cell>
        </row>
        <row r="43">
          <cell r="A43">
            <v>4</v>
          </cell>
          <cell r="B43" t="str">
            <v>08</v>
          </cell>
          <cell r="C43" t="str">
            <v>10</v>
          </cell>
          <cell r="D43" t="str">
            <v>03</v>
          </cell>
          <cell r="E43" t="str">
            <v>11</v>
          </cell>
          <cell r="F43" t="str">
            <v>081003</v>
          </cell>
          <cell r="G43" t="str">
            <v>капитальный ремонт</v>
          </cell>
        </row>
        <row r="44">
          <cell r="A44">
            <v>3</v>
          </cell>
          <cell r="B44" t="str">
            <v>08</v>
          </cell>
          <cell r="C44" t="str">
            <v>11</v>
          </cell>
          <cell r="D44" t="str">
            <v>04</v>
          </cell>
          <cell r="E44" t="str">
            <v>30</v>
          </cell>
          <cell r="F44" t="str">
            <v>081104</v>
          </cell>
          <cell r="G44" t="str">
            <v>услуги грузоотправления</v>
          </cell>
        </row>
        <row r="45">
          <cell r="A45">
            <v>3</v>
          </cell>
          <cell r="B45" t="str">
            <v>08</v>
          </cell>
          <cell r="C45" t="str">
            <v>11</v>
          </cell>
          <cell r="D45" t="str">
            <v>05</v>
          </cell>
          <cell r="E45" t="str">
            <v>30</v>
          </cell>
          <cell r="F45" t="str">
            <v>081105</v>
          </cell>
          <cell r="G45" t="str">
            <v>услуги налива</v>
          </cell>
        </row>
        <row r="46">
          <cell r="A46">
            <v>4</v>
          </cell>
          <cell r="B46" t="str">
            <v>08</v>
          </cell>
          <cell r="C46" t="str">
            <v>11</v>
          </cell>
          <cell r="D46" t="str">
            <v>06</v>
          </cell>
          <cell r="E46" t="str">
            <v>11</v>
          </cell>
          <cell r="F46" t="str">
            <v>081106</v>
          </cell>
          <cell r="G46" t="str">
            <v>обработка интерпритация и оказание сервисных услуг</v>
          </cell>
        </row>
        <row r="47">
          <cell r="A47">
            <v>4</v>
          </cell>
          <cell r="B47" t="str">
            <v>08</v>
          </cell>
          <cell r="C47" t="str">
            <v>11</v>
          </cell>
          <cell r="D47" t="str">
            <v>07</v>
          </cell>
          <cell r="E47" t="str">
            <v>11</v>
          </cell>
          <cell r="F47" t="str">
            <v>081107</v>
          </cell>
          <cell r="G47" t="str">
            <v>услуги связи</v>
          </cell>
        </row>
        <row r="48">
          <cell r="A48">
            <v>4</v>
          </cell>
          <cell r="B48" t="str">
            <v>08</v>
          </cell>
          <cell r="C48" t="str">
            <v>11</v>
          </cell>
          <cell r="D48" t="str">
            <v>08</v>
          </cell>
          <cell r="E48" t="str">
            <v>11</v>
          </cell>
          <cell r="F48" t="str">
            <v>081108</v>
          </cell>
          <cell r="G48" t="str">
            <v>научно-исследовательские, опытно-промышленные и проектно-конструкторские работы</v>
          </cell>
        </row>
        <row r="49">
          <cell r="A49">
            <v>4</v>
          </cell>
          <cell r="B49" t="str">
            <v>08</v>
          </cell>
          <cell r="C49" t="str">
            <v>11</v>
          </cell>
          <cell r="D49" t="str">
            <v>09</v>
          </cell>
          <cell r="E49" t="str">
            <v>30</v>
          </cell>
          <cell r="F49" t="str">
            <v>081109</v>
          </cell>
          <cell r="G49" t="str">
            <v>взлет-посадка</v>
          </cell>
        </row>
        <row r="50">
          <cell r="A50">
            <v>4</v>
          </cell>
          <cell r="B50" t="str">
            <v>08</v>
          </cell>
          <cell r="C50" t="str">
            <v>11</v>
          </cell>
          <cell r="D50" t="str">
            <v>10</v>
          </cell>
          <cell r="E50" t="str">
            <v>30</v>
          </cell>
          <cell r="F50" t="str">
            <v>081110</v>
          </cell>
          <cell r="G50" t="str">
            <v>обеспечение безопасности</v>
          </cell>
        </row>
        <row r="51">
          <cell r="A51">
            <v>4</v>
          </cell>
          <cell r="B51" t="str">
            <v>08</v>
          </cell>
          <cell r="C51" t="str">
            <v>11</v>
          </cell>
          <cell r="D51" t="str">
            <v>11</v>
          </cell>
          <cell r="E51" t="str">
            <v>30</v>
          </cell>
          <cell r="F51" t="str">
            <v>081111</v>
          </cell>
          <cell r="G51" t="str">
            <v>встреча-выпуск и тех.обслуживание</v>
          </cell>
        </row>
        <row r="52">
          <cell r="A52">
            <v>4</v>
          </cell>
          <cell r="B52" t="str">
            <v>08</v>
          </cell>
          <cell r="C52" t="str">
            <v>11</v>
          </cell>
          <cell r="D52" t="str">
            <v>12</v>
          </cell>
          <cell r="E52" t="str">
            <v>30</v>
          </cell>
          <cell r="F52" t="str">
            <v>081112</v>
          </cell>
          <cell r="G52" t="str">
            <v>предоставление стоянки</v>
          </cell>
        </row>
        <row r="53">
          <cell r="A53">
            <v>4</v>
          </cell>
          <cell r="B53" t="str">
            <v>08</v>
          </cell>
          <cell r="C53" t="str">
            <v>11</v>
          </cell>
          <cell r="D53" t="str">
            <v>13</v>
          </cell>
          <cell r="E53" t="str">
            <v>30</v>
          </cell>
          <cell r="F53" t="str">
            <v>081113</v>
          </cell>
          <cell r="G53" t="str">
            <v>заправка ВС авиатопливом</v>
          </cell>
        </row>
        <row r="54">
          <cell r="A54">
            <v>4</v>
          </cell>
          <cell r="B54" t="str">
            <v>08</v>
          </cell>
          <cell r="C54" t="str">
            <v>11</v>
          </cell>
          <cell r="D54" t="str">
            <v>14</v>
          </cell>
          <cell r="E54" t="str">
            <v>71</v>
          </cell>
          <cell r="F54" t="str">
            <v>081114</v>
          </cell>
          <cell r="G54" t="str">
            <v>обслуживание пассажиров</v>
          </cell>
        </row>
        <row r="55">
          <cell r="A55">
            <v>4</v>
          </cell>
          <cell r="B55" t="str">
            <v>08</v>
          </cell>
          <cell r="C55" t="str">
            <v>11</v>
          </cell>
          <cell r="D55" t="str">
            <v>15</v>
          </cell>
          <cell r="E55" t="str">
            <v>30</v>
          </cell>
          <cell r="F55" t="str">
            <v>081115</v>
          </cell>
          <cell r="G55" t="str">
            <v>обработка грузов</v>
          </cell>
        </row>
        <row r="56">
          <cell r="A56">
            <v>4</v>
          </cell>
          <cell r="B56" t="str">
            <v>08</v>
          </cell>
          <cell r="C56" t="str">
            <v>11</v>
          </cell>
          <cell r="D56" t="str">
            <v>16</v>
          </cell>
          <cell r="E56" t="str">
            <v>90</v>
          </cell>
          <cell r="F56" t="str">
            <v>081116</v>
          </cell>
          <cell r="G56" t="str">
            <v>МИ-8</v>
          </cell>
        </row>
        <row r="57">
          <cell r="A57">
            <v>4</v>
          </cell>
          <cell r="B57" t="str">
            <v>08</v>
          </cell>
          <cell r="C57" t="str">
            <v>11</v>
          </cell>
          <cell r="D57" t="str">
            <v>17</v>
          </cell>
          <cell r="E57" t="str">
            <v>90</v>
          </cell>
          <cell r="F57" t="str">
            <v>081117</v>
          </cell>
          <cell r="G57" t="str">
            <v>ЯК-40</v>
          </cell>
        </row>
        <row r="58">
          <cell r="A58">
            <v>4</v>
          </cell>
          <cell r="B58" t="str">
            <v>08</v>
          </cell>
          <cell r="C58" t="str">
            <v>11</v>
          </cell>
          <cell r="D58" t="str">
            <v>18</v>
          </cell>
          <cell r="E58" t="str">
            <v>90</v>
          </cell>
          <cell r="F58" t="str">
            <v>081118</v>
          </cell>
          <cell r="G58" t="str">
            <v>АН-24 (аренда)</v>
          </cell>
        </row>
        <row r="59">
          <cell r="A59">
            <v>4</v>
          </cell>
          <cell r="B59" t="str">
            <v>08</v>
          </cell>
          <cell r="C59" t="str">
            <v>11</v>
          </cell>
          <cell r="D59" t="str">
            <v>19</v>
          </cell>
          <cell r="E59" t="str">
            <v>90</v>
          </cell>
          <cell r="F59" t="str">
            <v>081119</v>
          </cell>
          <cell r="G59" t="str">
            <v>ТУ-134</v>
          </cell>
        </row>
        <row r="60">
          <cell r="A60">
            <v>4</v>
          </cell>
          <cell r="B60" t="str">
            <v>08</v>
          </cell>
          <cell r="C60" t="str">
            <v>11</v>
          </cell>
          <cell r="D60" t="str">
            <v>20</v>
          </cell>
          <cell r="E60" t="str">
            <v>90</v>
          </cell>
          <cell r="F60" t="str">
            <v>081120</v>
          </cell>
          <cell r="G60" t="str">
            <v>Л-410</v>
          </cell>
        </row>
        <row r="61">
          <cell r="A61">
            <v>4</v>
          </cell>
          <cell r="B61" t="str">
            <v>08</v>
          </cell>
          <cell r="C61" t="str">
            <v>11</v>
          </cell>
          <cell r="D61" t="str">
            <v>21</v>
          </cell>
          <cell r="E61" t="str">
            <v>90</v>
          </cell>
          <cell r="F61" t="str">
            <v>081121</v>
          </cell>
          <cell r="G61" t="str">
            <v>МИ-2 (аренда)</v>
          </cell>
        </row>
        <row r="62">
          <cell r="A62">
            <v>4</v>
          </cell>
          <cell r="B62" t="str">
            <v>09</v>
          </cell>
          <cell r="C62" t="str">
            <v>11</v>
          </cell>
          <cell r="D62" t="str">
            <v>22</v>
          </cell>
          <cell r="E62" t="str">
            <v>11</v>
          </cell>
          <cell r="F62" t="str">
            <v>091122</v>
          </cell>
          <cell r="G62" t="str">
            <v>промыслово-геофизические работы</v>
          </cell>
        </row>
        <row r="63">
          <cell r="A63">
            <v>1</v>
          </cell>
          <cell r="B63" t="str">
            <v>10</v>
          </cell>
          <cell r="C63" t="str">
            <v>01</v>
          </cell>
          <cell r="D63" t="str">
            <v>01</v>
          </cell>
          <cell r="E63" t="str">
            <v>31</v>
          </cell>
          <cell r="F63" t="str">
            <v>100101</v>
          </cell>
          <cell r="G63" t="str">
            <v>переработка  нефти</v>
          </cell>
        </row>
        <row r="64">
          <cell r="A64">
            <v>1</v>
          </cell>
          <cell r="B64" t="str">
            <v>10</v>
          </cell>
          <cell r="C64" t="str">
            <v>03</v>
          </cell>
          <cell r="D64" t="str">
            <v>02</v>
          </cell>
          <cell r="E64" t="str">
            <v>42</v>
          </cell>
          <cell r="F64" t="str">
            <v>100302</v>
          </cell>
          <cell r="G64" t="str">
            <v>переработка газа</v>
          </cell>
        </row>
        <row r="65">
          <cell r="A65">
            <v>1</v>
          </cell>
          <cell r="B65" t="str">
            <v>11</v>
          </cell>
          <cell r="C65" t="str">
            <v>01</v>
          </cell>
          <cell r="D65" t="str">
            <v>01</v>
          </cell>
          <cell r="E65" t="str">
            <v>31</v>
          </cell>
          <cell r="F65" t="str">
            <v>110101</v>
          </cell>
          <cell r="G65" t="str">
            <v>грузооборот нефти</v>
          </cell>
        </row>
      </sheetData>
      <sheetData sheetId="68" refreshError="1">
        <row r="1">
          <cell r="A1" t="str">
            <v>КодЕдИзм</v>
          </cell>
          <cell r="B1" t="str">
            <v>НаимЕдИзм</v>
          </cell>
          <cell r="C1" t="str">
            <v>Валюта</v>
          </cell>
          <cell r="D1" t="str">
            <v>ИндексВал</v>
          </cell>
        </row>
        <row r="2">
          <cell r="A2" t="str">
            <v>00</v>
          </cell>
          <cell r="B2" t="str">
            <v>не определена</v>
          </cell>
          <cell r="C2" t="str">
            <v>0</v>
          </cell>
          <cell r="D2" t="str">
            <v>0</v>
          </cell>
        </row>
        <row r="3">
          <cell r="A3" t="str">
            <v>10</v>
          </cell>
          <cell r="B3" t="str">
            <v>тенге</v>
          </cell>
          <cell r="C3" t="str">
            <v>1</v>
          </cell>
          <cell r="D3" t="str">
            <v>0</v>
          </cell>
        </row>
        <row r="4">
          <cell r="A4" t="str">
            <v>11</v>
          </cell>
          <cell r="B4" t="str">
            <v>тыс.тенге</v>
          </cell>
          <cell r="C4" t="str">
            <v>1</v>
          </cell>
          <cell r="D4" t="str">
            <v>1</v>
          </cell>
        </row>
        <row r="5">
          <cell r="A5" t="str">
            <v>12</v>
          </cell>
          <cell r="B5" t="str">
            <v>млн.тенге</v>
          </cell>
          <cell r="C5" t="str">
            <v>1</v>
          </cell>
          <cell r="D5" t="str">
            <v>2</v>
          </cell>
        </row>
        <row r="6">
          <cell r="A6" t="str">
            <v>13</v>
          </cell>
          <cell r="B6" t="str">
            <v>млрд.тенге</v>
          </cell>
          <cell r="C6" t="str">
            <v>1</v>
          </cell>
          <cell r="D6" t="str">
            <v>3</v>
          </cell>
        </row>
        <row r="7">
          <cell r="A7" t="str">
            <v>20</v>
          </cell>
          <cell r="B7" t="str">
            <v>долл. США</v>
          </cell>
          <cell r="C7" t="str">
            <v>2</v>
          </cell>
          <cell r="D7" t="str">
            <v>0</v>
          </cell>
        </row>
        <row r="8">
          <cell r="A8" t="str">
            <v>21</v>
          </cell>
          <cell r="B8" t="str">
            <v>тыс.долл.США</v>
          </cell>
          <cell r="C8" t="str">
            <v>2</v>
          </cell>
          <cell r="D8" t="str">
            <v>1</v>
          </cell>
        </row>
        <row r="9">
          <cell r="A9" t="str">
            <v>22</v>
          </cell>
          <cell r="B9" t="str">
            <v>млн. долл.США</v>
          </cell>
          <cell r="C9" t="str">
            <v>2</v>
          </cell>
          <cell r="D9" t="str">
            <v>2</v>
          </cell>
        </row>
        <row r="10">
          <cell r="A10" t="str">
            <v>23</v>
          </cell>
          <cell r="B10" t="str">
            <v>млрд.долл.США</v>
          </cell>
          <cell r="C10" t="str">
            <v>2</v>
          </cell>
          <cell r="D10" t="str">
            <v>3</v>
          </cell>
        </row>
        <row r="11">
          <cell r="A11" t="str">
            <v>30</v>
          </cell>
          <cell r="B11" t="str">
            <v>тонн</v>
          </cell>
          <cell r="C11" t="str">
            <v>3</v>
          </cell>
          <cell r="D11" t="str">
            <v>0</v>
          </cell>
        </row>
        <row r="12">
          <cell r="A12" t="str">
            <v>31</v>
          </cell>
          <cell r="B12" t="str">
            <v>тыс.тонн</v>
          </cell>
          <cell r="C12" t="str">
            <v>3</v>
          </cell>
          <cell r="D12" t="str">
            <v>1</v>
          </cell>
        </row>
        <row r="13">
          <cell r="A13" t="str">
            <v>32</v>
          </cell>
          <cell r="B13" t="str">
            <v>млн.тонн</v>
          </cell>
          <cell r="C13" t="str">
            <v>3</v>
          </cell>
          <cell r="D13" t="str">
            <v>2</v>
          </cell>
        </row>
        <row r="14">
          <cell r="A14" t="str">
            <v>40</v>
          </cell>
          <cell r="B14" t="str">
            <v>куб.м</v>
          </cell>
          <cell r="C14" t="str">
            <v>4</v>
          </cell>
          <cell r="D14" t="str">
            <v>0</v>
          </cell>
        </row>
        <row r="15">
          <cell r="A15" t="str">
            <v>41</v>
          </cell>
          <cell r="B15" t="str">
            <v>тыс куб.м</v>
          </cell>
          <cell r="C15" t="str">
            <v>4</v>
          </cell>
          <cell r="D15" t="str">
            <v>1</v>
          </cell>
        </row>
        <row r="16">
          <cell r="A16" t="str">
            <v>42</v>
          </cell>
          <cell r="B16" t="str">
            <v>млн.куб.м</v>
          </cell>
          <cell r="C16" t="str">
            <v>4</v>
          </cell>
          <cell r="D16" t="str">
            <v>2</v>
          </cell>
        </row>
        <row r="17">
          <cell r="A17" t="str">
            <v>50</v>
          </cell>
          <cell r="B17" t="str">
            <v>%</v>
          </cell>
          <cell r="C17" t="str">
            <v>5</v>
          </cell>
          <cell r="D17" t="str">
            <v>0</v>
          </cell>
        </row>
        <row r="18">
          <cell r="A18" t="str">
            <v>51</v>
          </cell>
          <cell r="B18" t="str">
            <v>коэфф</v>
          </cell>
          <cell r="C18" t="str">
            <v>5</v>
          </cell>
          <cell r="D18" t="str">
            <v>1</v>
          </cell>
        </row>
        <row r="19">
          <cell r="A19" t="str">
            <v>60</v>
          </cell>
          <cell r="B19" t="str">
            <v>Евро</v>
          </cell>
          <cell r="C19" t="str">
            <v>6</v>
          </cell>
          <cell r="D19" t="str">
            <v>0</v>
          </cell>
        </row>
        <row r="20">
          <cell r="A20" t="str">
            <v>61</v>
          </cell>
          <cell r="B20" t="str">
            <v>Тыс.Евро</v>
          </cell>
          <cell r="C20" t="str">
            <v>6</v>
          </cell>
          <cell r="D20" t="str">
            <v>1</v>
          </cell>
        </row>
        <row r="21">
          <cell r="A21" t="str">
            <v>62</v>
          </cell>
          <cell r="B21" t="str">
            <v>Млн.Евро</v>
          </cell>
          <cell r="C21" t="str">
            <v>6</v>
          </cell>
          <cell r="D21" t="str">
            <v>2</v>
          </cell>
        </row>
        <row r="22">
          <cell r="A22" t="str">
            <v>63</v>
          </cell>
          <cell r="B22" t="str">
            <v>Млрд.Евро</v>
          </cell>
          <cell r="C22" t="str">
            <v>6</v>
          </cell>
          <cell r="D22" t="str">
            <v>3</v>
          </cell>
        </row>
        <row r="23">
          <cell r="A23" t="str">
            <v>70</v>
          </cell>
          <cell r="B23" t="str">
            <v>Человек</v>
          </cell>
          <cell r="C23" t="str">
            <v>7</v>
          </cell>
          <cell r="D23" t="str">
            <v>0</v>
          </cell>
        </row>
        <row r="24">
          <cell r="A24" t="str">
            <v>81</v>
          </cell>
          <cell r="B24" t="str">
            <v>тонн/км</v>
          </cell>
          <cell r="C24" t="str">
            <v>8</v>
          </cell>
          <cell r="D24" t="str">
            <v>1</v>
          </cell>
        </row>
        <row r="25">
          <cell r="A25" t="str">
            <v>82</v>
          </cell>
          <cell r="B25" t="str">
            <v>млн.тонн/км</v>
          </cell>
          <cell r="C25" t="str">
            <v>8</v>
          </cell>
          <cell r="D25" t="str">
            <v>2</v>
          </cell>
        </row>
      </sheetData>
      <sheetData sheetId="69" refreshError="1">
        <row r="3">
          <cell r="C3">
            <v>1</v>
          </cell>
          <cell r="D3" t="str">
            <v>АО "Разведка Добыча "Казмунайгаз"</v>
          </cell>
        </row>
        <row r="4">
          <cell r="C4">
            <v>10</v>
          </cell>
          <cell r="D4" t="str">
            <v>ТОО "Атырауский НПЗ"</v>
          </cell>
        </row>
        <row r="5">
          <cell r="C5">
            <v>3</v>
          </cell>
          <cell r="D5" t="str">
            <v>АО "МНК "КазМунайТениз"</v>
          </cell>
        </row>
        <row r="6">
          <cell r="C6">
            <v>19</v>
          </cell>
          <cell r="D6" t="str">
            <v>ТОО "Жамбай"</v>
          </cell>
        </row>
        <row r="7">
          <cell r="C7">
            <v>4</v>
          </cell>
          <cell r="D7" t="str">
            <v>АО "КазТрансОйл"</v>
          </cell>
        </row>
        <row r="8">
          <cell r="C8">
            <v>5</v>
          </cell>
          <cell r="D8" t="str">
            <v>АО "НМСК "КазМорТрансФлот"</v>
          </cell>
        </row>
        <row r="9">
          <cell r="C9">
            <v>7</v>
          </cell>
          <cell r="D9" t="str">
            <v>АО "КазТрансГаз"</v>
          </cell>
        </row>
        <row r="10">
          <cell r="C10">
            <v>8</v>
          </cell>
          <cell r="D10" t="str">
            <v>АО "Интергаз Центральная Азия"</v>
          </cell>
        </row>
        <row r="11">
          <cell r="C11">
            <v>11</v>
          </cell>
          <cell r="D11" t="str">
            <v>АО "Торговый Дом "КазМунайГаз"</v>
          </cell>
        </row>
        <row r="12">
          <cell r="C12">
            <v>35</v>
          </cell>
          <cell r="D12" t="str">
            <v>АО "КазРосГаз"</v>
          </cell>
        </row>
        <row r="13">
          <cell r="C13">
            <v>14</v>
          </cell>
          <cell r="D13" t="str">
            <v>ОАО "Казахстанкаспийшельф"</v>
          </cell>
        </row>
        <row r="14">
          <cell r="C14">
            <v>15</v>
          </cell>
          <cell r="D14" t="str">
            <v>АО "KazTransCom"</v>
          </cell>
        </row>
        <row r="15">
          <cell r="C15">
            <v>17</v>
          </cell>
          <cell r="D15" t="str">
            <v>ОАО "Международный Аэропорт Атырау"</v>
          </cell>
        </row>
        <row r="16">
          <cell r="C16">
            <v>18</v>
          </cell>
          <cell r="D16" t="str">
            <v>ОАО "Авиакомпания "Евро-АзияЭйр"</v>
          </cell>
        </row>
        <row r="17">
          <cell r="C17">
            <v>20</v>
          </cell>
          <cell r="D17" t="str">
            <v>ТОО "КазМунайГаз-Сервис"</v>
          </cell>
        </row>
        <row r="18">
          <cell r="C18">
            <v>34</v>
          </cell>
          <cell r="D18" t="str">
            <v>ТОО "ТенизСервис"</v>
          </cell>
        </row>
        <row r="19">
          <cell r="C19">
            <v>16</v>
          </cell>
          <cell r="D19" t="str">
            <v>АО "Казахский институт нефти и газа"</v>
          </cell>
        </row>
        <row r="20">
          <cell r="C20">
            <v>31</v>
          </cell>
          <cell r="D20" t="str">
            <v>АО "Казахстанско-Британский технический университет"</v>
          </cell>
        </row>
        <row r="21">
          <cell r="C21">
            <v>21</v>
          </cell>
          <cell r="D21" t="str">
            <v>АО "КазМунайГазконсалтинг"</v>
          </cell>
        </row>
        <row r="22">
          <cell r="C22">
            <v>33</v>
          </cell>
          <cell r="D22" t="str">
            <v>АО "РауанМедиа Групп"</v>
          </cell>
        </row>
        <row r="23">
          <cell r="C23">
            <v>22</v>
          </cell>
          <cell r="D23" t="str">
            <v>АО НК "КазМунайГаз"</v>
          </cell>
        </row>
        <row r="24">
          <cell r="C24">
            <v>41</v>
          </cell>
          <cell r="D24" t="str">
            <v>ТОО "Казахойл-Актобе"</v>
          </cell>
        </row>
        <row r="25">
          <cell r="C25">
            <v>42</v>
          </cell>
          <cell r="D25" t="str">
            <v>ТОО "Эмбаведьойл"</v>
          </cell>
        </row>
        <row r="26">
          <cell r="C26">
            <v>43</v>
          </cell>
          <cell r="D26" t="str">
            <v>ТОО "Казахтуркмунай"</v>
          </cell>
        </row>
        <row r="27">
          <cell r="C27">
            <v>44</v>
          </cell>
          <cell r="D27" t="str">
            <v>ЧУ "Единый центр развития персонала"</v>
          </cell>
        </row>
        <row r="28">
          <cell r="D28" t="str">
            <v>Наименование предприятия</v>
          </cell>
        </row>
        <row r="29">
          <cell r="C29">
            <v>99</v>
          </cell>
          <cell r="D29" t="str">
            <v>В целом по Компании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Добыча нефти4"/>
      <sheetName val="поставка сравн13"/>
      <sheetName val="Budget"/>
      <sheetName val="2.2 ОтклОТМ"/>
      <sheetName val="1.3.2 ОТМ"/>
      <sheetName val="Предпр"/>
      <sheetName val="ЦентрЗатр"/>
      <sheetName val="ЕдИзм"/>
      <sheetName val="Cost 99v98"/>
      <sheetName val="cant sim"/>
      <sheetName val="PYTB"/>
      <sheetName val="form"/>
      <sheetName val="1"/>
      <sheetName val="XLR_NoRangeSheet"/>
      <sheetName val="фот пп2000разбивка"/>
      <sheetName val="I. Прогноз доходов"/>
      <sheetName val="Production_Ref Q-1-3"/>
      <sheetName val="1NK"/>
      <sheetName val="Financial ratios А3"/>
      <sheetName val="2_2 ОтклОТМ"/>
      <sheetName val="1_3_2 ОТМ"/>
      <sheetName val="из сем"/>
      <sheetName val="U2 775 - COGS comparison per su"/>
      <sheetName val="PP&amp;E mvt for 2003"/>
      <sheetName val="Production_ref_Q4"/>
      <sheetName val="Sales-COS"/>
      <sheetName val="ЗАО_н.ит"/>
      <sheetName val="#ССЫЛКА"/>
      <sheetName val="ЗАО_мес"/>
      <sheetName val="Non-Statistical Sampling Master"/>
      <sheetName val="Global Data"/>
      <sheetName val="SMSTemp"/>
      <sheetName val="Keys"/>
      <sheetName val="A-20"/>
      <sheetName val="Precios"/>
      <sheetName val="Analytics"/>
      <sheetName val="GAAP TB 31.12.01  detail p&amp;l"/>
      <sheetName val="FA Movement Kyrg"/>
      <sheetName val="Reference"/>
      <sheetName val="Anlagevermögen"/>
      <sheetName val="Comp06"/>
      <sheetName val="перевозки"/>
      <sheetName val="Список документов"/>
      <sheetName val="Pbs_Wbs_ATC"/>
      <sheetName val="GAAP TB 30.09.01  detail p&amp;l"/>
      <sheetName val="Instructions"/>
      <sheetName val="US Dollar 2003"/>
      <sheetName val="SDR 2003"/>
      <sheetName val="Captions"/>
      <sheetName val="Info"/>
      <sheetName val="Пр2"/>
      <sheetName val="Control Settings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st"/>
      <sheetName val="Dep_OpEx"/>
      <sheetName val="GTM BK"/>
      <sheetName val="Consolidator Inputs"/>
      <sheetName val="Auxilliary_Info"/>
      <sheetName val="KreПК"/>
      <sheetName val="Sheet1"/>
      <sheetName val="7.1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FES"/>
      <sheetName val="группа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XREF"/>
      <sheetName val="Movements"/>
      <sheetName val="АПК реформа"/>
      <sheetName val="База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свод"/>
      <sheetName val="H3.100 Rollforward"/>
      <sheetName val="Б.мчас (П)"/>
      <sheetName val="Налоги"/>
      <sheetName val="calc"/>
      <sheetName val="Собственный капитал"/>
      <sheetName val="Capex"/>
      <sheetName val="Kolommen_balans"/>
      <sheetName val="SA Procedures"/>
      <sheetName val="Пр 41"/>
      <sheetName val="5R"/>
      <sheetName val="9"/>
      <sheetName val="2008 ГСМ"/>
      <sheetName val="Плата за загрязнение "/>
      <sheetName val="Типограф"/>
      <sheetName val="IS"/>
      <sheetName val="Hidden"/>
      <sheetName val="ОТЧЕТ КТЖ 01.01.09"/>
      <sheetName val="L-1"/>
      <sheetName val="ввод-вывод ОС авг2004- 2005"/>
      <sheetName val="Balance Sheet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summary"/>
      <sheetName val="Макро"/>
      <sheetName val="канц"/>
      <sheetName val="Datasheet"/>
      <sheetName val="1 вариант  2009 "/>
      <sheetName val="ОборБалФормОтч"/>
      <sheetName val="ТитулЛистОтч"/>
      <sheetName val="$ IS"/>
      <sheetName val="MetaData"/>
      <sheetName val="ЛСЦ начисленное на 31.12.08"/>
      <sheetName val="ЛЛизинг начис. на 31.12.08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Лист2"/>
      <sheetName val="ВОЛС"/>
      <sheetName val="Инв.вл"/>
      <sheetName val="факт 2005 г."/>
      <sheetName val="д.7.001"/>
      <sheetName val="свод грузоотпр."/>
      <sheetName val="Содержание"/>
      <sheetName val="7НК"/>
      <sheetName val="11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isclosure"/>
      <sheetName val="PP&amp;E mvt for 2003"/>
      <sheetName val="Rollfwd 2 mths all"/>
      <sheetName val="PP&amp;E mvt for 2003 - ID"/>
      <sheetName val="Rollfwd 2 mths - ID"/>
      <sheetName val="Sample size calc"/>
      <sheetName val="Additions selection"/>
      <sheetName val="Additions test"/>
      <sheetName val="Disposals selection"/>
      <sheetName val="Disposals test"/>
      <sheetName val="Depreciation test"/>
      <sheetName val="Threshold Calc"/>
      <sheetName val="122"/>
      <sheetName val="123.4"/>
      <sheetName val="XREF"/>
      <sheetName val="Tickmarks"/>
      <sheetName val="PP&amp;E mvt PBC"/>
      <sheetName val="PP&amp;E mvt 2 mths PBC"/>
      <sheetName val="PP&amp;E mvt ID 2003 PBC"/>
      <sheetName val="PP&amp;E mvt 2 mths ID-PBC"/>
      <sheetName val="PP_E mvt for 2003"/>
      <sheetName val="Добыча нефти4"/>
      <sheetName val="Äîáû÷à íåôòè4"/>
      <sheetName val="FES"/>
      <sheetName val="Worksheet in 5650 PP&amp;E movement"/>
      <sheetName val="Форма2"/>
      <sheetName val="FA register"/>
      <sheetName val="2.2 ОтклОТМ"/>
      <sheetName val="1.3.2 ОТМ"/>
      <sheetName val="Предпр"/>
      <sheetName val="ЦентрЗатр"/>
      <sheetName val="ЕдИзм"/>
      <sheetName val="Transportation Services"/>
      <sheetName val="Summary"/>
      <sheetName val="Workover service"/>
      <sheetName val="Utilities Expense"/>
      <sheetName val="Royalty"/>
      <sheetName val="14.1.2.2.(Услуги связи)"/>
      <sheetName val="7.1"/>
      <sheetName val="Def"/>
      <sheetName val="L-1"/>
      <sheetName val="Собственный капитал"/>
      <sheetName val="- 1 -"/>
      <sheetName val="ставки"/>
      <sheetName val="VLOOKUP"/>
      <sheetName val="INPUTMASTER"/>
      <sheetName val="Test of FA Installation"/>
      <sheetName val="Additions"/>
      <sheetName val="Данные"/>
      <sheetName val="Depr"/>
      <sheetName val="Book Adjustments"/>
      <sheetName val="Ôîðìà2"/>
      <sheetName val="Ñîáñòâåííûé êàïèòàë"/>
      <sheetName val="TB"/>
      <sheetName val="00"/>
      <sheetName val="InputTD"/>
      <sheetName val="Kas FA Movement"/>
      <sheetName val="Inventory Count Sheet"/>
      <sheetName val="2_Loans to customers"/>
      <sheetName val="Notes IS"/>
      <sheetName val="July_03_Pg8"/>
      <sheetName val="Financial ratios А3"/>
      <sheetName val="C 25"/>
      <sheetName val="2005 Social"/>
      <sheetName val="9"/>
      <sheetName val="Data-in"/>
      <sheetName val="Info"/>
      <sheetName val="Содержание"/>
      <sheetName val="Movements"/>
      <sheetName val="Movement"/>
      <sheetName val="P&amp;L"/>
      <sheetName val="Provisions"/>
      <sheetName val="9-1"/>
      <sheetName val="4"/>
      <sheetName val="1-1"/>
      <sheetName val="1"/>
      <sheetName val="Datasheet"/>
      <sheetName val="Capex"/>
      <sheetName val="Anlagevermögen"/>
      <sheetName val="Deferred tax"/>
      <sheetName val="Hidden"/>
      <sheetName val="FA Movement Kyrg"/>
      <sheetName val="ЛСЦ начисленное на 31.12.08"/>
      <sheetName val="ЛЛизинг начис. на 31.12.08"/>
      <sheetName val="Production_Ref Q-1-3"/>
      <sheetName val="GAAP TB 31.12.01  detail p&amp;l"/>
      <sheetName val="8082"/>
      <sheetName val="8145"/>
      <sheetName val="8200"/>
      <sheetName val="8113"/>
      <sheetName val="8140"/>
      <sheetName val="8070"/>
      <sheetName val="breakdown"/>
      <sheetName val="FA depreciation"/>
      <sheetName val="PL"/>
      <sheetName val="24"/>
      <sheetName val="8"/>
      <sheetName val="SE"/>
      <sheetName val="10"/>
      <sheetName val="7"/>
      <sheetName val="11"/>
      <sheetName val="12"/>
      <sheetName val="14"/>
      <sheetName val="16"/>
      <sheetName val="17"/>
      <sheetName val="23"/>
      <sheetName val="18"/>
      <sheetName val="6"/>
      <sheetName val="CFS"/>
      <sheetName val="21"/>
      <sheetName val="19"/>
      <sheetName val="IS"/>
      <sheetName val="General Assumptions"/>
    </sheetNames>
    <sheetDataSet>
      <sheetData sheetId="0" refreshError="1"/>
      <sheetData sheetId="1" refreshError="1">
        <row r="18">
          <cell r="R18">
            <v>-785</v>
          </cell>
        </row>
        <row r="19">
          <cell r="P19">
            <v>-534835</v>
          </cell>
        </row>
        <row r="25">
          <cell r="P25">
            <v>-24272</v>
          </cell>
        </row>
        <row r="26">
          <cell r="P26">
            <v>-8148</v>
          </cell>
        </row>
        <row r="46">
          <cell r="P46">
            <v>180009</v>
          </cell>
        </row>
        <row r="52">
          <cell r="P52">
            <v>18427</v>
          </cell>
        </row>
        <row r="53">
          <cell r="P53">
            <v>5489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SF113"/>
  <sheetViews>
    <sheetView tabSelected="1" view="pageBreakPreview" topLeftCell="A55" zoomScale="60" workbookViewId="0">
      <selection activeCell="A11" sqref="A11:XFD11"/>
    </sheetView>
  </sheetViews>
  <sheetFormatPr defaultRowHeight="15.75"/>
  <cols>
    <col min="1" max="1" width="8" style="1" customWidth="1"/>
    <col min="2" max="2" width="54.85546875" style="2" customWidth="1"/>
    <col min="3" max="3" width="12.5703125" style="2" customWidth="1"/>
    <col min="4" max="4" width="19.28515625" style="30" customWidth="1"/>
    <col min="5" max="9" width="19.28515625" style="19" hidden="1" customWidth="1"/>
    <col min="10" max="10" width="19.42578125" style="19" customWidth="1"/>
    <col min="11" max="11" width="18.28515625" style="19" customWidth="1"/>
    <col min="12" max="12" width="15.7109375" style="19" customWidth="1"/>
    <col min="13" max="13" width="49.7109375" style="19" customWidth="1"/>
    <col min="14" max="14" width="22.140625" style="19" customWidth="1"/>
    <col min="15" max="15" width="14" style="19" customWidth="1"/>
    <col min="16" max="16" width="15.140625" style="19" customWidth="1"/>
    <col min="17" max="17" width="14.28515625" style="19" customWidth="1"/>
    <col min="18" max="18" width="16" style="19" customWidth="1"/>
    <col min="19" max="19" width="12.28515625" style="19" customWidth="1"/>
    <col min="20" max="20" width="13" style="19" customWidth="1"/>
    <col min="21" max="21" width="14" style="19" customWidth="1"/>
    <col min="22" max="22" width="16" style="19" customWidth="1"/>
    <col min="23" max="23" width="11.85546875" style="19" customWidth="1"/>
    <col min="24" max="24" width="12.7109375" style="19" customWidth="1"/>
    <col min="25" max="25" width="15.28515625" style="19" customWidth="1"/>
    <col min="26" max="26" width="13" style="19" customWidth="1"/>
    <col min="27" max="27" width="15.28515625" style="19" customWidth="1"/>
    <col min="28" max="28" width="15.85546875" style="19" customWidth="1"/>
    <col min="29" max="164" width="9.140625" style="19"/>
    <col min="165" max="165" width="5.7109375" style="19" customWidth="1"/>
    <col min="166" max="166" width="65" style="19" customWidth="1"/>
    <col min="167" max="167" width="20" style="19" customWidth="1"/>
    <col min="168" max="168" width="26.28515625" style="19" customWidth="1"/>
    <col min="169" max="169" width="22.140625" style="19" customWidth="1"/>
    <col min="170" max="170" width="0.140625" style="19" customWidth="1"/>
    <col min="171" max="171" width="19.140625" style="19" customWidth="1"/>
    <col min="172" max="173" width="0" style="19" hidden="1" customWidth="1"/>
    <col min="174" max="174" width="153.85546875" style="19" customWidth="1"/>
    <col min="175" max="175" width="14.85546875" style="19" customWidth="1"/>
    <col min="176" max="176" width="16.7109375" style="19" bestFit="1" customWidth="1"/>
    <col min="177" max="420" width="9.140625" style="19"/>
    <col min="421" max="421" width="5.7109375" style="19" customWidth="1"/>
    <col min="422" max="422" width="65" style="19" customWidth="1"/>
    <col min="423" max="423" width="20" style="19" customWidth="1"/>
    <col min="424" max="424" width="26.28515625" style="19" customWidth="1"/>
    <col min="425" max="425" width="22.140625" style="19" customWidth="1"/>
    <col min="426" max="426" width="0.140625" style="19" customWidth="1"/>
    <col min="427" max="427" width="19.140625" style="19" customWidth="1"/>
    <col min="428" max="429" width="0" style="19" hidden="1" customWidth="1"/>
    <col min="430" max="430" width="153.85546875" style="19" customWidth="1"/>
    <col min="431" max="431" width="14.85546875" style="19" customWidth="1"/>
    <col min="432" max="432" width="16.7109375" style="19" bestFit="1" customWidth="1"/>
    <col min="433" max="676" width="9.140625" style="19"/>
    <col min="677" max="677" width="5.7109375" style="19" customWidth="1"/>
    <col min="678" max="678" width="65" style="19" customWidth="1"/>
    <col min="679" max="679" width="20" style="19" customWidth="1"/>
    <col min="680" max="680" width="26.28515625" style="19" customWidth="1"/>
    <col min="681" max="681" width="22.140625" style="19" customWidth="1"/>
    <col min="682" max="682" width="0.140625" style="19" customWidth="1"/>
    <col min="683" max="683" width="19.140625" style="19" customWidth="1"/>
    <col min="684" max="685" width="0" style="19" hidden="1" customWidth="1"/>
    <col min="686" max="686" width="153.85546875" style="19" customWidth="1"/>
    <col min="687" max="687" width="14.85546875" style="19" customWidth="1"/>
    <col min="688" max="688" width="16.7109375" style="19" bestFit="1" customWidth="1"/>
    <col min="689" max="932" width="9.140625" style="19"/>
    <col min="933" max="933" width="5.7109375" style="19" customWidth="1"/>
    <col min="934" max="934" width="65" style="19" customWidth="1"/>
    <col min="935" max="935" width="20" style="19" customWidth="1"/>
    <col min="936" max="936" width="26.28515625" style="19" customWidth="1"/>
    <col min="937" max="937" width="22.140625" style="19" customWidth="1"/>
    <col min="938" max="938" width="0.140625" style="19" customWidth="1"/>
    <col min="939" max="939" width="19.140625" style="19" customWidth="1"/>
    <col min="940" max="941" width="0" style="19" hidden="1" customWidth="1"/>
    <col min="942" max="942" width="153.85546875" style="19" customWidth="1"/>
    <col min="943" max="943" width="14.85546875" style="19" customWidth="1"/>
    <col min="944" max="944" width="16.7109375" style="19" bestFit="1" customWidth="1"/>
    <col min="945" max="1188" width="9.140625" style="19"/>
    <col min="1189" max="1189" width="5.7109375" style="19" customWidth="1"/>
    <col min="1190" max="1190" width="65" style="19" customWidth="1"/>
    <col min="1191" max="1191" width="20" style="19" customWidth="1"/>
    <col min="1192" max="1192" width="26.28515625" style="19" customWidth="1"/>
    <col min="1193" max="1193" width="22.140625" style="19" customWidth="1"/>
    <col min="1194" max="1194" width="0.140625" style="19" customWidth="1"/>
    <col min="1195" max="1195" width="19.140625" style="19" customWidth="1"/>
    <col min="1196" max="1197" width="0" style="19" hidden="1" customWidth="1"/>
    <col min="1198" max="1198" width="153.85546875" style="19" customWidth="1"/>
    <col min="1199" max="1199" width="14.85546875" style="19" customWidth="1"/>
    <col min="1200" max="1200" width="16.7109375" style="19" bestFit="1" customWidth="1"/>
    <col min="1201" max="1444" width="9.140625" style="19"/>
    <col min="1445" max="1445" width="5.7109375" style="19" customWidth="1"/>
    <col min="1446" max="1446" width="65" style="19" customWidth="1"/>
    <col min="1447" max="1447" width="20" style="19" customWidth="1"/>
    <col min="1448" max="1448" width="26.28515625" style="19" customWidth="1"/>
    <col min="1449" max="1449" width="22.140625" style="19" customWidth="1"/>
    <col min="1450" max="1450" width="0.140625" style="19" customWidth="1"/>
    <col min="1451" max="1451" width="19.140625" style="19" customWidth="1"/>
    <col min="1452" max="1453" width="0" style="19" hidden="1" customWidth="1"/>
    <col min="1454" max="1454" width="153.85546875" style="19" customWidth="1"/>
    <col min="1455" max="1455" width="14.85546875" style="19" customWidth="1"/>
    <col min="1456" max="1456" width="16.7109375" style="19" bestFit="1" customWidth="1"/>
    <col min="1457" max="1700" width="9.140625" style="19"/>
    <col min="1701" max="1701" width="5.7109375" style="19" customWidth="1"/>
    <col min="1702" max="1702" width="65" style="19" customWidth="1"/>
    <col min="1703" max="1703" width="20" style="19" customWidth="1"/>
    <col min="1704" max="1704" width="26.28515625" style="19" customWidth="1"/>
    <col min="1705" max="1705" width="22.140625" style="19" customWidth="1"/>
    <col min="1706" max="1706" width="0.140625" style="19" customWidth="1"/>
    <col min="1707" max="1707" width="19.140625" style="19" customWidth="1"/>
    <col min="1708" max="1709" width="0" style="19" hidden="1" customWidth="1"/>
    <col min="1710" max="1710" width="153.85546875" style="19" customWidth="1"/>
    <col min="1711" max="1711" width="14.85546875" style="19" customWidth="1"/>
    <col min="1712" max="1712" width="16.7109375" style="19" bestFit="1" customWidth="1"/>
    <col min="1713" max="1956" width="9.140625" style="19"/>
    <col min="1957" max="1957" width="5.7109375" style="19" customWidth="1"/>
    <col min="1958" max="1958" width="65" style="19" customWidth="1"/>
    <col min="1959" max="1959" width="20" style="19" customWidth="1"/>
    <col min="1960" max="1960" width="26.28515625" style="19" customWidth="1"/>
    <col min="1961" max="1961" width="22.140625" style="19" customWidth="1"/>
    <col min="1962" max="1962" width="0.140625" style="19" customWidth="1"/>
    <col min="1963" max="1963" width="19.140625" style="19" customWidth="1"/>
    <col min="1964" max="1965" width="0" style="19" hidden="1" customWidth="1"/>
    <col min="1966" max="1966" width="153.85546875" style="19" customWidth="1"/>
    <col min="1967" max="1967" width="14.85546875" style="19" customWidth="1"/>
    <col min="1968" max="1968" width="16.7109375" style="19" bestFit="1" customWidth="1"/>
    <col min="1969" max="2212" width="9.140625" style="19"/>
    <col min="2213" max="2213" width="5.7109375" style="19" customWidth="1"/>
    <col min="2214" max="2214" width="65" style="19" customWidth="1"/>
    <col min="2215" max="2215" width="20" style="19" customWidth="1"/>
    <col min="2216" max="2216" width="26.28515625" style="19" customWidth="1"/>
    <col min="2217" max="2217" width="22.140625" style="19" customWidth="1"/>
    <col min="2218" max="2218" width="0.140625" style="19" customWidth="1"/>
    <col min="2219" max="2219" width="19.140625" style="19" customWidth="1"/>
    <col min="2220" max="2221" width="0" style="19" hidden="1" customWidth="1"/>
    <col min="2222" max="2222" width="153.85546875" style="19" customWidth="1"/>
    <col min="2223" max="2223" width="14.85546875" style="19" customWidth="1"/>
    <col min="2224" max="2224" width="16.7109375" style="19" bestFit="1" customWidth="1"/>
    <col min="2225" max="2468" width="9.140625" style="19"/>
    <col min="2469" max="2469" width="5.7109375" style="19" customWidth="1"/>
    <col min="2470" max="2470" width="65" style="19" customWidth="1"/>
    <col min="2471" max="2471" width="20" style="19" customWidth="1"/>
    <col min="2472" max="2472" width="26.28515625" style="19" customWidth="1"/>
    <col min="2473" max="2473" width="22.140625" style="19" customWidth="1"/>
    <col min="2474" max="2474" width="0.140625" style="19" customWidth="1"/>
    <col min="2475" max="2475" width="19.140625" style="19" customWidth="1"/>
    <col min="2476" max="2477" width="0" style="19" hidden="1" customWidth="1"/>
    <col min="2478" max="2478" width="153.85546875" style="19" customWidth="1"/>
    <col min="2479" max="2479" width="14.85546875" style="19" customWidth="1"/>
    <col min="2480" max="2480" width="16.7109375" style="19" bestFit="1" customWidth="1"/>
    <col min="2481" max="2724" width="9.140625" style="19"/>
    <col min="2725" max="2725" width="5.7109375" style="19" customWidth="1"/>
    <col min="2726" max="2726" width="65" style="19" customWidth="1"/>
    <col min="2727" max="2727" width="20" style="19" customWidth="1"/>
    <col min="2728" max="2728" width="26.28515625" style="19" customWidth="1"/>
    <col min="2729" max="2729" width="22.140625" style="19" customWidth="1"/>
    <col min="2730" max="2730" width="0.140625" style="19" customWidth="1"/>
    <col min="2731" max="2731" width="19.140625" style="19" customWidth="1"/>
    <col min="2732" max="2733" width="0" style="19" hidden="1" customWidth="1"/>
    <col min="2734" max="2734" width="153.85546875" style="19" customWidth="1"/>
    <col min="2735" max="2735" width="14.85546875" style="19" customWidth="1"/>
    <col min="2736" max="2736" width="16.7109375" style="19" bestFit="1" customWidth="1"/>
    <col min="2737" max="2980" width="9.140625" style="19"/>
    <col min="2981" max="2981" width="5.7109375" style="19" customWidth="1"/>
    <col min="2982" max="2982" width="65" style="19" customWidth="1"/>
    <col min="2983" max="2983" width="20" style="19" customWidth="1"/>
    <col min="2984" max="2984" width="26.28515625" style="19" customWidth="1"/>
    <col min="2985" max="2985" width="22.140625" style="19" customWidth="1"/>
    <col min="2986" max="2986" width="0.140625" style="19" customWidth="1"/>
    <col min="2987" max="2987" width="19.140625" style="19" customWidth="1"/>
    <col min="2988" max="2989" width="0" style="19" hidden="1" customWidth="1"/>
    <col min="2990" max="2990" width="153.85546875" style="19" customWidth="1"/>
    <col min="2991" max="2991" width="14.85546875" style="19" customWidth="1"/>
    <col min="2992" max="2992" width="16.7109375" style="19" bestFit="1" customWidth="1"/>
    <col min="2993" max="3236" width="9.140625" style="19"/>
    <col min="3237" max="3237" width="5.7109375" style="19" customWidth="1"/>
    <col min="3238" max="3238" width="65" style="19" customWidth="1"/>
    <col min="3239" max="3239" width="20" style="19" customWidth="1"/>
    <col min="3240" max="3240" width="26.28515625" style="19" customWidth="1"/>
    <col min="3241" max="3241" width="22.140625" style="19" customWidth="1"/>
    <col min="3242" max="3242" width="0.140625" style="19" customWidth="1"/>
    <col min="3243" max="3243" width="19.140625" style="19" customWidth="1"/>
    <col min="3244" max="3245" width="0" style="19" hidden="1" customWidth="1"/>
    <col min="3246" max="3246" width="153.85546875" style="19" customWidth="1"/>
    <col min="3247" max="3247" width="14.85546875" style="19" customWidth="1"/>
    <col min="3248" max="3248" width="16.7109375" style="19" bestFit="1" customWidth="1"/>
    <col min="3249" max="3492" width="9.140625" style="19"/>
    <col min="3493" max="3493" width="5.7109375" style="19" customWidth="1"/>
    <col min="3494" max="3494" width="65" style="19" customWidth="1"/>
    <col min="3495" max="3495" width="20" style="19" customWidth="1"/>
    <col min="3496" max="3496" width="26.28515625" style="19" customWidth="1"/>
    <col min="3497" max="3497" width="22.140625" style="19" customWidth="1"/>
    <col min="3498" max="3498" width="0.140625" style="19" customWidth="1"/>
    <col min="3499" max="3499" width="19.140625" style="19" customWidth="1"/>
    <col min="3500" max="3501" width="0" style="19" hidden="1" customWidth="1"/>
    <col min="3502" max="3502" width="153.85546875" style="19" customWidth="1"/>
    <col min="3503" max="3503" width="14.85546875" style="19" customWidth="1"/>
    <col min="3504" max="3504" width="16.7109375" style="19" bestFit="1" customWidth="1"/>
    <col min="3505" max="3748" width="9.140625" style="19"/>
    <col min="3749" max="3749" width="5.7109375" style="19" customWidth="1"/>
    <col min="3750" max="3750" width="65" style="19" customWidth="1"/>
    <col min="3751" max="3751" width="20" style="19" customWidth="1"/>
    <col min="3752" max="3752" width="26.28515625" style="19" customWidth="1"/>
    <col min="3753" max="3753" width="22.140625" style="19" customWidth="1"/>
    <col min="3754" max="3754" width="0.140625" style="19" customWidth="1"/>
    <col min="3755" max="3755" width="19.140625" style="19" customWidth="1"/>
    <col min="3756" max="3757" width="0" style="19" hidden="1" customWidth="1"/>
    <col min="3758" max="3758" width="153.85546875" style="19" customWidth="1"/>
    <col min="3759" max="3759" width="14.85546875" style="19" customWidth="1"/>
    <col min="3760" max="3760" width="16.7109375" style="19" bestFit="1" customWidth="1"/>
    <col min="3761" max="4004" width="9.140625" style="19"/>
    <col min="4005" max="4005" width="5.7109375" style="19" customWidth="1"/>
    <col min="4006" max="4006" width="65" style="19" customWidth="1"/>
    <col min="4007" max="4007" width="20" style="19" customWidth="1"/>
    <col min="4008" max="4008" width="26.28515625" style="19" customWidth="1"/>
    <col min="4009" max="4009" width="22.140625" style="19" customWidth="1"/>
    <col min="4010" max="4010" width="0.140625" style="19" customWidth="1"/>
    <col min="4011" max="4011" width="19.140625" style="19" customWidth="1"/>
    <col min="4012" max="4013" width="0" style="19" hidden="1" customWidth="1"/>
    <col min="4014" max="4014" width="153.85546875" style="19" customWidth="1"/>
    <col min="4015" max="4015" width="14.85546875" style="19" customWidth="1"/>
    <col min="4016" max="4016" width="16.7109375" style="19" bestFit="1" customWidth="1"/>
    <col min="4017" max="4260" width="9.140625" style="19"/>
    <col min="4261" max="4261" width="5.7109375" style="19" customWidth="1"/>
    <col min="4262" max="4262" width="65" style="19" customWidth="1"/>
    <col min="4263" max="4263" width="20" style="19" customWidth="1"/>
    <col min="4264" max="4264" width="26.28515625" style="19" customWidth="1"/>
    <col min="4265" max="4265" width="22.140625" style="19" customWidth="1"/>
    <col min="4266" max="4266" width="0.140625" style="19" customWidth="1"/>
    <col min="4267" max="4267" width="19.140625" style="19" customWidth="1"/>
    <col min="4268" max="4269" width="0" style="19" hidden="1" customWidth="1"/>
    <col min="4270" max="4270" width="153.85546875" style="19" customWidth="1"/>
    <col min="4271" max="4271" width="14.85546875" style="19" customWidth="1"/>
    <col min="4272" max="4272" width="16.7109375" style="19" bestFit="1" customWidth="1"/>
    <col min="4273" max="4516" width="9.140625" style="19"/>
    <col min="4517" max="4517" width="5.7109375" style="19" customWidth="1"/>
    <col min="4518" max="4518" width="65" style="19" customWidth="1"/>
    <col min="4519" max="4519" width="20" style="19" customWidth="1"/>
    <col min="4520" max="4520" width="26.28515625" style="19" customWidth="1"/>
    <col min="4521" max="4521" width="22.140625" style="19" customWidth="1"/>
    <col min="4522" max="4522" width="0.140625" style="19" customWidth="1"/>
    <col min="4523" max="4523" width="19.140625" style="19" customWidth="1"/>
    <col min="4524" max="4525" width="0" style="19" hidden="1" customWidth="1"/>
    <col min="4526" max="4526" width="153.85546875" style="19" customWidth="1"/>
    <col min="4527" max="4527" width="14.85546875" style="19" customWidth="1"/>
    <col min="4528" max="4528" width="16.7109375" style="19" bestFit="1" customWidth="1"/>
    <col min="4529" max="4772" width="9.140625" style="19"/>
    <col min="4773" max="4773" width="5.7109375" style="19" customWidth="1"/>
    <col min="4774" max="4774" width="65" style="19" customWidth="1"/>
    <col min="4775" max="4775" width="20" style="19" customWidth="1"/>
    <col min="4776" max="4776" width="26.28515625" style="19" customWidth="1"/>
    <col min="4777" max="4777" width="22.140625" style="19" customWidth="1"/>
    <col min="4778" max="4778" width="0.140625" style="19" customWidth="1"/>
    <col min="4779" max="4779" width="19.140625" style="19" customWidth="1"/>
    <col min="4780" max="4781" width="0" style="19" hidden="1" customWidth="1"/>
    <col min="4782" max="4782" width="153.85546875" style="19" customWidth="1"/>
    <col min="4783" max="4783" width="14.85546875" style="19" customWidth="1"/>
    <col min="4784" max="4784" width="16.7109375" style="19" bestFit="1" customWidth="1"/>
    <col min="4785" max="5028" width="9.140625" style="19"/>
    <col min="5029" max="5029" width="5.7109375" style="19" customWidth="1"/>
    <col min="5030" max="5030" width="65" style="19" customWidth="1"/>
    <col min="5031" max="5031" width="20" style="19" customWidth="1"/>
    <col min="5032" max="5032" width="26.28515625" style="19" customWidth="1"/>
    <col min="5033" max="5033" width="22.140625" style="19" customWidth="1"/>
    <col min="5034" max="5034" width="0.140625" style="19" customWidth="1"/>
    <col min="5035" max="5035" width="19.140625" style="19" customWidth="1"/>
    <col min="5036" max="5037" width="0" style="19" hidden="1" customWidth="1"/>
    <col min="5038" max="5038" width="153.85546875" style="19" customWidth="1"/>
    <col min="5039" max="5039" width="14.85546875" style="19" customWidth="1"/>
    <col min="5040" max="5040" width="16.7109375" style="19" bestFit="1" customWidth="1"/>
    <col min="5041" max="5284" width="9.140625" style="19"/>
    <col min="5285" max="5285" width="5.7109375" style="19" customWidth="1"/>
    <col min="5286" max="5286" width="65" style="19" customWidth="1"/>
    <col min="5287" max="5287" width="20" style="19" customWidth="1"/>
    <col min="5288" max="5288" width="26.28515625" style="19" customWidth="1"/>
    <col min="5289" max="5289" width="22.140625" style="19" customWidth="1"/>
    <col min="5290" max="5290" width="0.140625" style="19" customWidth="1"/>
    <col min="5291" max="5291" width="19.140625" style="19" customWidth="1"/>
    <col min="5292" max="5293" width="0" style="19" hidden="1" customWidth="1"/>
    <col min="5294" max="5294" width="153.85546875" style="19" customWidth="1"/>
    <col min="5295" max="5295" width="14.85546875" style="19" customWidth="1"/>
    <col min="5296" max="5296" width="16.7109375" style="19" bestFit="1" customWidth="1"/>
    <col min="5297" max="5540" width="9.140625" style="19"/>
    <col min="5541" max="5541" width="5.7109375" style="19" customWidth="1"/>
    <col min="5542" max="5542" width="65" style="19" customWidth="1"/>
    <col min="5543" max="5543" width="20" style="19" customWidth="1"/>
    <col min="5544" max="5544" width="26.28515625" style="19" customWidth="1"/>
    <col min="5545" max="5545" width="22.140625" style="19" customWidth="1"/>
    <col min="5546" max="5546" width="0.140625" style="19" customWidth="1"/>
    <col min="5547" max="5547" width="19.140625" style="19" customWidth="1"/>
    <col min="5548" max="5549" width="0" style="19" hidden="1" customWidth="1"/>
    <col min="5550" max="5550" width="153.85546875" style="19" customWidth="1"/>
    <col min="5551" max="5551" width="14.85546875" style="19" customWidth="1"/>
    <col min="5552" max="5552" width="16.7109375" style="19" bestFit="1" customWidth="1"/>
    <col min="5553" max="5796" width="9.140625" style="19"/>
    <col min="5797" max="5797" width="5.7109375" style="19" customWidth="1"/>
    <col min="5798" max="5798" width="65" style="19" customWidth="1"/>
    <col min="5799" max="5799" width="20" style="19" customWidth="1"/>
    <col min="5800" max="5800" width="26.28515625" style="19" customWidth="1"/>
    <col min="5801" max="5801" width="22.140625" style="19" customWidth="1"/>
    <col min="5802" max="5802" width="0.140625" style="19" customWidth="1"/>
    <col min="5803" max="5803" width="19.140625" style="19" customWidth="1"/>
    <col min="5804" max="5805" width="0" style="19" hidden="1" customWidth="1"/>
    <col min="5806" max="5806" width="153.85546875" style="19" customWidth="1"/>
    <col min="5807" max="5807" width="14.85546875" style="19" customWidth="1"/>
    <col min="5808" max="5808" width="16.7109375" style="19" bestFit="1" customWidth="1"/>
    <col min="5809" max="6052" width="9.140625" style="19"/>
    <col min="6053" max="6053" width="5.7109375" style="19" customWidth="1"/>
    <col min="6054" max="6054" width="65" style="19" customWidth="1"/>
    <col min="6055" max="6055" width="20" style="19" customWidth="1"/>
    <col min="6056" max="6056" width="26.28515625" style="19" customWidth="1"/>
    <col min="6057" max="6057" width="22.140625" style="19" customWidth="1"/>
    <col min="6058" max="6058" width="0.140625" style="19" customWidth="1"/>
    <col min="6059" max="6059" width="19.140625" style="19" customWidth="1"/>
    <col min="6060" max="6061" width="0" style="19" hidden="1" customWidth="1"/>
    <col min="6062" max="6062" width="153.85546875" style="19" customWidth="1"/>
    <col min="6063" max="6063" width="14.85546875" style="19" customWidth="1"/>
    <col min="6064" max="6064" width="16.7109375" style="19" bestFit="1" customWidth="1"/>
    <col min="6065" max="6308" width="9.140625" style="19"/>
    <col min="6309" max="6309" width="5.7109375" style="19" customWidth="1"/>
    <col min="6310" max="6310" width="65" style="19" customWidth="1"/>
    <col min="6311" max="6311" width="20" style="19" customWidth="1"/>
    <col min="6312" max="6312" width="26.28515625" style="19" customWidth="1"/>
    <col min="6313" max="6313" width="22.140625" style="19" customWidth="1"/>
    <col min="6314" max="6314" width="0.140625" style="19" customWidth="1"/>
    <col min="6315" max="6315" width="19.140625" style="19" customWidth="1"/>
    <col min="6316" max="6317" width="0" style="19" hidden="1" customWidth="1"/>
    <col min="6318" max="6318" width="153.85546875" style="19" customWidth="1"/>
    <col min="6319" max="6319" width="14.85546875" style="19" customWidth="1"/>
    <col min="6320" max="6320" width="16.7109375" style="19" bestFit="1" customWidth="1"/>
    <col min="6321" max="6564" width="9.140625" style="19"/>
    <col min="6565" max="6565" width="5.7109375" style="19" customWidth="1"/>
    <col min="6566" max="6566" width="65" style="19" customWidth="1"/>
    <col min="6567" max="6567" width="20" style="19" customWidth="1"/>
    <col min="6568" max="6568" width="26.28515625" style="19" customWidth="1"/>
    <col min="6569" max="6569" width="22.140625" style="19" customWidth="1"/>
    <col min="6570" max="6570" width="0.140625" style="19" customWidth="1"/>
    <col min="6571" max="6571" width="19.140625" style="19" customWidth="1"/>
    <col min="6572" max="6573" width="0" style="19" hidden="1" customWidth="1"/>
    <col min="6574" max="6574" width="153.85546875" style="19" customWidth="1"/>
    <col min="6575" max="6575" width="14.85546875" style="19" customWidth="1"/>
    <col min="6576" max="6576" width="16.7109375" style="19" bestFit="1" customWidth="1"/>
    <col min="6577" max="6820" width="9.140625" style="19"/>
    <col min="6821" max="6821" width="5.7109375" style="19" customWidth="1"/>
    <col min="6822" max="6822" width="65" style="19" customWidth="1"/>
    <col min="6823" max="6823" width="20" style="19" customWidth="1"/>
    <col min="6824" max="6824" width="26.28515625" style="19" customWidth="1"/>
    <col min="6825" max="6825" width="22.140625" style="19" customWidth="1"/>
    <col min="6826" max="6826" width="0.140625" style="19" customWidth="1"/>
    <col min="6827" max="6827" width="19.140625" style="19" customWidth="1"/>
    <col min="6828" max="6829" width="0" style="19" hidden="1" customWidth="1"/>
    <col min="6830" max="6830" width="153.85546875" style="19" customWidth="1"/>
    <col min="6831" max="6831" width="14.85546875" style="19" customWidth="1"/>
    <col min="6832" max="6832" width="16.7109375" style="19" bestFit="1" customWidth="1"/>
    <col min="6833" max="7076" width="9.140625" style="19"/>
    <col min="7077" max="7077" width="5.7109375" style="19" customWidth="1"/>
    <col min="7078" max="7078" width="65" style="19" customWidth="1"/>
    <col min="7079" max="7079" width="20" style="19" customWidth="1"/>
    <col min="7080" max="7080" width="26.28515625" style="19" customWidth="1"/>
    <col min="7081" max="7081" width="22.140625" style="19" customWidth="1"/>
    <col min="7082" max="7082" width="0.140625" style="19" customWidth="1"/>
    <col min="7083" max="7083" width="19.140625" style="19" customWidth="1"/>
    <col min="7084" max="7085" width="0" style="19" hidden="1" customWidth="1"/>
    <col min="7086" max="7086" width="153.85546875" style="19" customWidth="1"/>
    <col min="7087" max="7087" width="14.85546875" style="19" customWidth="1"/>
    <col min="7088" max="7088" width="16.7109375" style="19" bestFit="1" customWidth="1"/>
    <col min="7089" max="7332" width="9.140625" style="19"/>
    <col min="7333" max="7333" width="5.7109375" style="19" customWidth="1"/>
    <col min="7334" max="7334" width="65" style="19" customWidth="1"/>
    <col min="7335" max="7335" width="20" style="19" customWidth="1"/>
    <col min="7336" max="7336" width="26.28515625" style="19" customWidth="1"/>
    <col min="7337" max="7337" width="22.140625" style="19" customWidth="1"/>
    <col min="7338" max="7338" width="0.140625" style="19" customWidth="1"/>
    <col min="7339" max="7339" width="19.140625" style="19" customWidth="1"/>
    <col min="7340" max="7341" width="0" style="19" hidden="1" customWidth="1"/>
    <col min="7342" max="7342" width="153.85546875" style="19" customWidth="1"/>
    <col min="7343" max="7343" width="14.85546875" style="19" customWidth="1"/>
    <col min="7344" max="7344" width="16.7109375" style="19" bestFit="1" customWidth="1"/>
    <col min="7345" max="7588" width="9.140625" style="19"/>
    <col min="7589" max="7589" width="5.7109375" style="19" customWidth="1"/>
    <col min="7590" max="7590" width="65" style="19" customWidth="1"/>
    <col min="7591" max="7591" width="20" style="19" customWidth="1"/>
    <col min="7592" max="7592" width="26.28515625" style="19" customWidth="1"/>
    <col min="7593" max="7593" width="22.140625" style="19" customWidth="1"/>
    <col min="7594" max="7594" width="0.140625" style="19" customWidth="1"/>
    <col min="7595" max="7595" width="19.140625" style="19" customWidth="1"/>
    <col min="7596" max="7597" width="0" style="19" hidden="1" customWidth="1"/>
    <col min="7598" max="7598" width="153.85546875" style="19" customWidth="1"/>
    <col min="7599" max="7599" width="14.85546875" style="19" customWidth="1"/>
    <col min="7600" max="7600" width="16.7109375" style="19" bestFit="1" customWidth="1"/>
    <col min="7601" max="7844" width="9.140625" style="19"/>
    <col min="7845" max="7845" width="5.7109375" style="19" customWidth="1"/>
    <col min="7846" max="7846" width="65" style="19" customWidth="1"/>
    <col min="7847" max="7847" width="20" style="19" customWidth="1"/>
    <col min="7848" max="7848" width="26.28515625" style="19" customWidth="1"/>
    <col min="7849" max="7849" width="22.140625" style="19" customWidth="1"/>
    <col min="7850" max="7850" width="0.140625" style="19" customWidth="1"/>
    <col min="7851" max="7851" width="19.140625" style="19" customWidth="1"/>
    <col min="7852" max="7853" width="0" style="19" hidden="1" customWidth="1"/>
    <col min="7854" max="7854" width="153.85546875" style="19" customWidth="1"/>
    <col min="7855" max="7855" width="14.85546875" style="19" customWidth="1"/>
    <col min="7856" max="7856" width="16.7109375" style="19" bestFit="1" customWidth="1"/>
    <col min="7857" max="8100" width="9.140625" style="19"/>
    <col min="8101" max="8101" width="5.7109375" style="19" customWidth="1"/>
    <col min="8102" max="8102" width="65" style="19" customWidth="1"/>
    <col min="8103" max="8103" width="20" style="19" customWidth="1"/>
    <col min="8104" max="8104" width="26.28515625" style="19" customWidth="1"/>
    <col min="8105" max="8105" width="22.140625" style="19" customWidth="1"/>
    <col min="8106" max="8106" width="0.140625" style="19" customWidth="1"/>
    <col min="8107" max="8107" width="19.140625" style="19" customWidth="1"/>
    <col min="8108" max="8109" width="0" style="19" hidden="1" customWidth="1"/>
    <col min="8110" max="8110" width="153.85546875" style="19" customWidth="1"/>
    <col min="8111" max="8111" width="14.85546875" style="19" customWidth="1"/>
    <col min="8112" max="8112" width="16.7109375" style="19" bestFit="1" customWidth="1"/>
    <col min="8113" max="8356" width="9.140625" style="19"/>
    <col min="8357" max="8357" width="5.7109375" style="19" customWidth="1"/>
    <col min="8358" max="8358" width="65" style="19" customWidth="1"/>
    <col min="8359" max="8359" width="20" style="19" customWidth="1"/>
    <col min="8360" max="8360" width="26.28515625" style="19" customWidth="1"/>
    <col min="8361" max="8361" width="22.140625" style="19" customWidth="1"/>
    <col min="8362" max="8362" width="0.140625" style="19" customWidth="1"/>
    <col min="8363" max="8363" width="19.140625" style="19" customWidth="1"/>
    <col min="8364" max="8365" width="0" style="19" hidden="1" customWidth="1"/>
    <col min="8366" max="8366" width="153.85546875" style="19" customWidth="1"/>
    <col min="8367" max="8367" width="14.85546875" style="19" customWidth="1"/>
    <col min="8368" max="8368" width="16.7109375" style="19" bestFit="1" customWidth="1"/>
    <col min="8369" max="8612" width="9.140625" style="19"/>
    <col min="8613" max="8613" width="5.7109375" style="19" customWidth="1"/>
    <col min="8614" max="8614" width="65" style="19" customWidth="1"/>
    <col min="8615" max="8615" width="20" style="19" customWidth="1"/>
    <col min="8616" max="8616" width="26.28515625" style="19" customWidth="1"/>
    <col min="8617" max="8617" width="22.140625" style="19" customWidth="1"/>
    <col min="8618" max="8618" width="0.140625" style="19" customWidth="1"/>
    <col min="8619" max="8619" width="19.140625" style="19" customWidth="1"/>
    <col min="8620" max="8621" width="0" style="19" hidden="1" customWidth="1"/>
    <col min="8622" max="8622" width="153.85546875" style="19" customWidth="1"/>
    <col min="8623" max="8623" width="14.85546875" style="19" customWidth="1"/>
    <col min="8624" max="8624" width="16.7109375" style="19" bestFit="1" customWidth="1"/>
    <col min="8625" max="8868" width="9.140625" style="19"/>
    <col min="8869" max="8869" width="5.7109375" style="19" customWidth="1"/>
    <col min="8870" max="8870" width="65" style="19" customWidth="1"/>
    <col min="8871" max="8871" width="20" style="19" customWidth="1"/>
    <col min="8872" max="8872" width="26.28515625" style="19" customWidth="1"/>
    <col min="8873" max="8873" width="22.140625" style="19" customWidth="1"/>
    <col min="8874" max="8874" width="0.140625" style="19" customWidth="1"/>
    <col min="8875" max="8875" width="19.140625" style="19" customWidth="1"/>
    <col min="8876" max="8877" width="0" style="19" hidden="1" customWidth="1"/>
    <col min="8878" max="8878" width="153.85546875" style="19" customWidth="1"/>
    <col min="8879" max="8879" width="14.85546875" style="19" customWidth="1"/>
    <col min="8880" max="8880" width="16.7109375" style="19" bestFit="1" customWidth="1"/>
    <col min="8881" max="9124" width="9.140625" style="19"/>
    <col min="9125" max="9125" width="5.7109375" style="19" customWidth="1"/>
    <col min="9126" max="9126" width="65" style="19" customWidth="1"/>
    <col min="9127" max="9127" width="20" style="19" customWidth="1"/>
    <col min="9128" max="9128" width="26.28515625" style="19" customWidth="1"/>
    <col min="9129" max="9129" width="22.140625" style="19" customWidth="1"/>
    <col min="9130" max="9130" width="0.140625" style="19" customWidth="1"/>
    <col min="9131" max="9131" width="19.140625" style="19" customWidth="1"/>
    <col min="9132" max="9133" width="0" style="19" hidden="1" customWidth="1"/>
    <col min="9134" max="9134" width="153.85546875" style="19" customWidth="1"/>
    <col min="9135" max="9135" width="14.85546875" style="19" customWidth="1"/>
    <col min="9136" max="9136" width="16.7109375" style="19" bestFit="1" customWidth="1"/>
    <col min="9137" max="9380" width="9.140625" style="19"/>
    <col min="9381" max="9381" width="5.7109375" style="19" customWidth="1"/>
    <col min="9382" max="9382" width="65" style="19" customWidth="1"/>
    <col min="9383" max="9383" width="20" style="19" customWidth="1"/>
    <col min="9384" max="9384" width="26.28515625" style="19" customWidth="1"/>
    <col min="9385" max="9385" width="22.140625" style="19" customWidth="1"/>
    <col min="9386" max="9386" width="0.140625" style="19" customWidth="1"/>
    <col min="9387" max="9387" width="19.140625" style="19" customWidth="1"/>
    <col min="9388" max="9389" width="0" style="19" hidden="1" customWidth="1"/>
    <col min="9390" max="9390" width="153.85546875" style="19" customWidth="1"/>
    <col min="9391" max="9391" width="14.85546875" style="19" customWidth="1"/>
    <col min="9392" max="9392" width="16.7109375" style="19" bestFit="1" customWidth="1"/>
    <col min="9393" max="9636" width="9.140625" style="19"/>
    <col min="9637" max="9637" width="5.7109375" style="19" customWidth="1"/>
    <col min="9638" max="9638" width="65" style="19" customWidth="1"/>
    <col min="9639" max="9639" width="20" style="19" customWidth="1"/>
    <col min="9640" max="9640" width="26.28515625" style="19" customWidth="1"/>
    <col min="9641" max="9641" width="22.140625" style="19" customWidth="1"/>
    <col min="9642" max="9642" width="0.140625" style="19" customWidth="1"/>
    <col min="9643" max="9643" width="19.140625" style="19" customWidth="1"/>
    <col min="9644" max="9645" width="0" style="19" hidden="1" customWidth="1"/>
    <col min="9646" max="9646" width="153.85546875" style="19" customWidth="1"/>
    <col min="9647" max="9647" width="14.85546875" style="19" customWidth="1"/>
    <col min="9648" max="9648" width="16.7109375" style="19" bestFit="1" customWidth="1"/>
    <col min="9649" max="9892" width="9.140625" style="19"/>
    <col min="9893" max="9893" width="5.7109375" style="19" customWidth="1"/>
    <col min="9894" max="9894" width="65" style="19" customWidth="1"/>
    <col min="9895" max="9895" width="20" style="19" customWidth="1"/>
    <col min="9896" max="9896" width="26.28515625" style="19" customWidth="1"/>
    <col min="9897" max="9897" width="22.140625" style="19" customWidth="1"/>
    <col min="9898" max="9898" width="0.140625" style="19" customWidth="1"/>
    <col min="9899" max="9899" width="19.140625" style="19" customWidth="1"/>
    <col min="9900" max="9901" width="0" style="19" hidden="1" customWidth="1"/>
    <col min="9902" max="9902" width="153.85546875" style="19" customWidth="1"/>
    <col min="9903" max="9903" width="14.85546875" style="19" customWidth="1"/>
    <col min="9904" max="9904" width="16.7109375" style="19" bestFit="1" customWidth="1"/>
    <col min="9905" max="10148" width="9.140625" style="19"/>
    <col min="10149" max="10149" width="5.7109375" style="19" customWidth="1"/>
    <col min="10150" max="10150" width="65" style="19" customWidth="1"/>
    <col min="10151" max="10151" width="20" style="19" customWidth="1"/>
    <col min="10152" max="10152" width="26.28515625" style="19" customWidth="1"/>
    <col min="10153" max="10153" width="22.140625" style="19" customWidth="1"/>
    <col min="10154" max="10154" width="0.140625" style="19" customWidth="1"/>
    <col min="10155" max="10155" width="19.140625" style="19" customWidth="1"/>
    <col min="10156" max="10157" width="0" style="19" hidden="1" customWidth="1"/>
    <col min="10158" max="10158" width="153.85546875" style="19" customWidth="1"/>
    <col min="10159" max="10159" width="14.85546875" style="19" customWidth="1"/>
    <col min="10160" max="10160" width="16.7109375" style="19" bestFit="1" customWidth="1"/>
    <col min="10161" max="10404" width="9.140625" style="19"/>
    <col min="10405" max="10405" width="5.7109375" style="19" customWidth="1"/>
    <col min="10406" max="10406" width="65" style="19" customWidth="1"/>
    <col min="10407" max="10407" width="20" style="19" customWidth="1"/>
    <col min="10408" max="10408" width="26.28515625" style="19" customWidth="1"/>
    <col min="10409" max="10409" width="22.140625" style="19" customWidth="1"/>
    <col min="10410" max="10410" width="0.140625" style="19" customWidth="1"/>
    <col min="10411" max="10411" width="19.140625" style="19" customWidth="1"/>
    <col min="10412" max="10413" width="0" style="19" hidden="1" customWidth="1"/>
    <col min="10414" max="10414" width="153.85546875" style="19" customWidth="1"/>
    <col min="10415" max="10415" width="14.85546875" style="19" customWidth="1"/>
    <col min="10416" max="10416" width="16.7109375" style="19" bestFit="1" customWidth="1"/>
    <col min="10417" max="10660" width="9.140625" style="19"/>
    <col min="10661" max="10661" width="5.7109375" style="19" customWidth="1"/>
    <col min="10662" max="10662" width="65" style="19" customWidth="1"/>
    <col min="10663" max="10663" width="20" style="19" customWidth="1"/>
    <col min="10664" max="10664" width="26.28515625" style="19" customWidth="1"/>
    <col min="10665" max="10665" width="22.140625" style="19" customWidth="1"/>
    <col min="10666" max="10666" width="0.140625" style="19" customWidth="1"/>
    <col min="10667" max="10667" width="19.140625" style="19" customWidth="1"/>
    <col min="10668" max="10669" width="0" style="19" hidden="1" customWidth="1"/>
    <col min="10670" max="10670" width="153.85546875" style="19" customWidth="1"/>
    <col min="10671" max="10671" width="14.85546875" style="19" customWidth="1"/>
    <col min="10672" max="10672" width="16.7109375" style="19" bestFit="1" customWidth="1"/>
    <col min="10673" max="10916" width="9.140625" style="19"/>
    <col min="10917" max="10917" width="5.7109375" style="19" customWidth="1"/>
    <col min="10918" max="10918" width="65" style="19" customWidth="1"/>
    <col min="10919" max="10919" width="20" style="19" customWidth="1"/>
    <col min="10920" max="10920" width="26.28515625" style="19" customWidth="1"/>
    <col min="10921" max="10921" width="22.140625" style="19" customWidth="1"/>
    <col min="10922" max="10922" width="0.140625" style="19" customWidth="1"/>
    <col min="10923" max="10923" width="19.140625" style="19" customWidth="1"/>
    <col min="10924" max="10925" width="0" style="19" hidden="1" customWidth="1"/>
    <col min="10926" max="10926" width="153.85546875" style="19" customWidth="1"/>
    <col min="10927" max="10927" width="14.85546875" style="19" customWidth="1"/>
    <col min="10928" max="10928" width="16.7109375" style="19" bestFit="1" customWidth="1"/>
    <col min="10929" max="11172" width="9.140625" style="19"/>
    <col min="11173" max="11173" width="5.7109375" style="19" customWidth="1"/>
    <col min="11174" max="11174" width="65" style="19" customWidth="1"/>
    <col min="11175" max="11175" width="20" style="19" customWidth="1"/>
    <col min="11176" max="11176" width="26.28515625" style="19" customWidth="1"/>
    <col min="11177" max="11177" width="22.140625" style="19" customWidth="1"/>
    <col min="11178" max="11178" width="0.140625" style="19" customWidth="1"/>
    <col min="11179" max="11179" width="19.140625" style="19" customWidth="1"/>
    <col min="11180" max="11181" width="0" style="19" hidden="1" customWidth="1"/>
    <col min="11182" max="11182" width="153.85546875" style="19" customWidth="1"/>
    <col min="11183" max="11183" width="14.85546875" style="19" customWidth="1"/>
    <col min="11184" max="11184" width="16.7109375" style="19" bestFit="1" customWidth="1"/>
    <col min="11185" max="11428" width="9.140625" style="19"/>
    <col min="11429" max="11429" width="5.7109375" style="19" customWidth="1"/>
    <col min="11430" max="11430" width="65" style="19" customWidth="1"/>
    <col min="11431" max="11431" width="20" style="19" customWidth="1"/>
    <col min="11432" max="11432" width="26.28515625" style="19" customWidth="1"/>
    <col min="11433" max="11433" width="22.140625" style="19" customWidth="1"/>
    <col min="11434" max="11434" width="0.140625" style="19" customWidth="1"/>
    <col min="11435" max="11435" width="19.140625" style="19" customWidth="1"/>
    <col min="11436" max="11437" width="0" style="19" hidden="1" customWidth="1"/>
    <col min="11438" max="11438" width="153.85546875" style="19" customWidth="1"/>
    <col min="11439" max="11439" width="14.85546875" style="19" customWidth="1"/>
    <col min="11440" max="11440" width="16.7109375" style="19" bestFit="1" customWidth="1"/>
    <col min="11441" max="11684" width="9.140625" style="19"/>
    <col min="11685" max="11685" width="5.7109375" style="19" customWidth="1"/>
    <col min="11686" max="11686" width="65" style="19" customWidth="1"/>
    <col min="11687" max="11687" width="20" style="19" customWidth="1"/>
    <col min="11688" max="11688" width="26.28515625" style="19" customWidth="1"/>
    <col min="11689" max="11689" width="22.140625" style="19" customWidth="1"/>
    <col min="11690" max="11690" width="0.140625" style="19" customWidth="1"/>
    <col min="11691" max="11691" width="19.140625" style="19" customWidth="1"/>
    <col min="11692" max="11693" width="0" style="19" hidden="1" customWidth="1"/>
    <col min="11694" max="11694" width="153.85546875" style="19" customWidth="1"/>
    <col min="11695" max="11695" width="14.85546875" style="19" customWidth="1"/>
    <col min="11696" max="11696" width="16.7109375" style="19" bestFit="1" customWidth="1"/>
    <col min="11697" max="11940" width="9.140625" style="19"/>
    <col min="11941" max="11941" width="5.7109375" style="19" customWidth="1"/>
    <col min="11942" max="11942" width="65" style="19" customWidth="1"/>
    <col min="11943" max="11943" width="20" style="19" customWidth="1"/>
    <col min="11944" max="11944" width="26.28515625" style="19" customWidth="1"/>
    <col min="11945" max="11945" width="22.140625" style="19" customWidth="1"/>
    <col min="11946" max="11946" width="0.140625" style="19" customWidth="1"/>
    <col min="11947" max="11947" width="19.140625" style="19" customWidth="1"/>
    <col min="11948" max="11949" width="0" style="19" hidden="1" customWidth="1"/>
    <col min="11950" max="11950" width="153.85546875" style="19" customWidth="1"/>
    <col min="11951" max="11951" width="14.85546875" style="19" customWidth="1"/>
    <col min="11952" max="11952" width="16.7109375" style="19" bestFit="1" customWidth="1"/>
    <col min="11953" max="12196" width="9.140625" style="19"/>
    <col min="12197" max="12197" width="5.7109375" style="19" customWidth="1"/>
    <col min="12198" max="12198" width="65" style="19" customWidth="1"/>
    <col min="12199" max="12199" width="20" style="19" customWidth="1"/>
    <col min="12200" max="12200" width="26.28515625" style="19" customWidth="1"/>
    <col min="12201" max="12201" width="22.140625" style="19" customWidth="1"/>
    <col min="12202" max="12202" width="0.140625" style="19" customWidth="1"/>
    <col min="12203" max="12203" width="19.140625" style="19" customWidth="1"/>
    <col min="12204" max="12205" width="0" style="19" hidden="1" customWidth="1"/>
    <col min="12206" max="12206" width="153.85546875" style="19" customWidth="1"/>
    <col min="12207" max="12207" width="14.85546875" style="19" customWidth="1"/>
    <col min="12208" max="12208" width="16.7109375" style="19" bestFit="1" customWidth="1"/>
    <col min="12209" max="12452" width="9.140625" style="19"/>
    <col min="12453" max="12453" width="5.7109375" style="19" customWidth="1"/>
    <col min="12454" max="12454" width="65" style="19" customWidth="1"/>
    <col min="12455" max="12455" width="20" style="19" customWidth="1"/>
    <col min="12456" max="12456" width="26.28515625" style="19" customWidth="1"/>
    <col min="12457" max="12457" width="22.140625" style="19" customWidth="1"/>
    <col min="12458" max="12458" width="0.140625" style="19" customWidth="1"/>
    <col min="12459" max="12459" width="19.140625" style="19" customWidth="1"/>
    <col min="12460" max="12461" width="0" style="19" hidden="1" customWidth="1"/>
    <col min="12462" max="12462" width="153.85546875" style="19" customWidth="1"/>
    <col min="12463" max="12463" width="14.85546875" style="19" customWidth="1"/>
    <col min="12464" max="12464" width="16.7109375" style="19" bestFit="1" customWidth="1"/>
    <col min="12465" max="12708" width="9.140625" style="19"/>
    <col min="12709" max="12709" width="5.7109375" style="19" customWidth="1"/>
    <col min="12710" max="12710" width="65" style="19" customWidth="1"/>
    <col min="12711" max="12711" width="20" style="19" customWidth="1"/>
    <col min="12712" max="12712" width="26.28515625" style="19" customWidth="1"/>
    <col min="12713" max="12713" width="22.140625" style="19" customWidth="1"/>
    <col min="12714" max="12714" width="0.140625" style="19" customWidth="1"/>
    <col min="12715" max="12715" width="19.140625" style="19" customWidth="1"/>
    <col min="12716" max="12717" width="0" style="19" hidden="1" customWidth="1"/>
    <col min="12718" max="12718" width="153.85546875" style="19" customWidth="1"/>
    <col min="12719" max="12719" width="14.85546875" style="19" customWidth="1"/>
    <col min="12720" max="12720" width="16.7109375" style="19" bestFit="1" customWidth="1"/>
    <col min="12721" max="12964" width="9.140625" style="19"/>
    <col min="12965" max="12965" width="5.7109375" style="19" customWidth="1"/>
    <col min="12966" max="12966" width="65" style="19" customWidth="1"/>
    <col min="12967" max="12967" width="20" style="19" customWidth="1"/>
    <col min="12968" max="12968" width="26.28515625" style="19" customWidth="1"/>
    <col min="12969" max="12969" width="22.140625" style="19" customWidth="1"/>
    <col min="12970" max="12970" width="0.140625" style="19" customWidth="1"/>
    <col min="12971" max="12971" width="19.140625" style="19" customWidth="1"/>
    <col min="12972" max="12973" width="0" style="19" hidden="1" customWidth="1"/>
    <col min="12974" max="12974" width="153.85546875" style="19" customWidth="1"/>
    <col min="12975" max="12975" width="14.85546875" style="19" customWidth="1"/>
    <col min="12976" max="12976" width="16.7109375" style="19" bestFit="1" customWidth="1"/>
    <col min="12977" max="13220" width="9.140625" style="19"/>
    <col min="13221" max="13221" width="5.7109375" style="19" customWidth="1"/>
    <col min="13222" max="13222" width="65" style="19" customWidth="1"/>
    <col min="13223" max="13223" width="20" style="19" customWidth="1"/>
    <col min="13224" max="13224" width="26.28515625" style="19" customWidth="1"/>
    <col min="13225" max="13225" width="22.140625" style="19" customWidth="1"/>
    <col min="13226" max="13226" width="0.140625" style="19" customWidth="1"/>
    <col min="13227" max="13227" width="19.140625" style="19" customWidth="1"/>
    <col min="13228" max="13229" width="0" style="19" hidden="1" customWidth="1"/>
    <col min="13230" max="13230" width="153.85546875" style="19" customWidth="1"/>
    <col min="13231" max="13231" width="14.85546875" style="19" customWidth="1"/>
    <col min="13232" max="13232" width="16.7109375" style="19" bestFit="1" customWidth="1"/>
    <col min="13233" max="13476" width="9.140625" style="19"/>
    <col min="13477" max="13477" width="5.7109375" style="19" customWidth="1"/>
    <col min="13478" max="13478" width="65" style="19" customWidth="1"/>
    <col min="13479" max="13479" width="20" style="19" customWidth="1"/>
    <col min="13480" max="13480" width="26.28515625" style="19" customWidth="1"/>
    <col min="13481" max="13481" width="22.140625" style="19" customWidth="1"/>
    <col min="13482" max="13482" width="0.140625" style="19" customWidth="1"/>
    <col min="13483" max="13483" width="19.140625" style="19" customWidth="1"/>
    <col min="13484" max="13485" width="0" style="19" hidden="1" customWidth="1"/>
    <col min="13486" max="13486" width="153.85546875" style="19" customWidth="1"/>
    <col min="13487" max="13487" width="14.85546875" style="19" customWidth="1"/>
    <col min="13488" max="13488" width="16.7109375" style="19" bestFit="1" customWidth="1"/>
    <col min="13489" max="13732" width="9.140625" style="19"/>
    <col min="13733" max="13733" width="5.7109375" style="19" customWidth="1"/>
    <col min="13734" max="13734" width="65" style="19" customWidth="1"/>
    <col min="13735" max="13735" width="20" style="19" customWidth="1"/>
    <col min="13736" max="13736" width="26.28515625" style="19" customWidth="1"/>
    <col min="13737" max="13737" width="22.140625" style="19" customWidth="1"/>
    <col min="13738" max="13738" width="0.140625" style="19" customWidth="1"/>
    <col min="13739" max="13739" width="19.140625" style="19" customWidth="1"/>
    <col min="13740" max="13741" width="0" style="19" hidden="1" customWidth="1"/>
    <col min="13742" max="13742" width="153.85546875" style="19" customWidth="1"/>
    <col min="13743" max="13743" width="14.85546875" style="19" customWidth="1"/>
    <col min="13744" max="13744" width="16.7109375" style="19" bestFit="1" customWidth="1"/>
    <col min="13745" max="13988" width="9.140625" style="19"/>
    <col min="13989" max="13989" width="5.7109375" style="19" customWidth="1"/>
    <col min="13990" max="13990" width="65" style="19" customWidth="1"/>
    <col min="13991" max="13991" width="20" style="19" customWidth="1"/>
    <col min="13992" max="13992" width="26.28515625" style="19" customWidth="1"/>
    <col min="13993" max="13993" width="22.140625" style="19" customWidth="1"/>
    <col min="13994" max="13994" width="0.140625" style="19" customWidth="1"/>
    <col min="13995" max="13995" width="19.140625" style="19" customWidth="1"/>
    <col min="13996" max="13997" width="0" style="19" hidden="1" customWidth="1"/>
    <col min="13998" max="13998" width="153.85546875" style="19" customWidth="1"/>
    <col min="13999" max="13999" width="14.85546875" style="19" customWidth="1"/>
    <col min="14000" max="14000" width="16.7109375" style="19" bestFit="1" customWidth="1"/>
    <col min="14001" max="14244" width="9.140625" style="19"/>
    <col min="14245" max="14245" width="5.7109375" style="19" customWidth="1"/>
    <col min="14246" max="14246" width="65" style="19" customWidth="1"/>
    <col min="14247" max="14247" width="20" style="19" customWidth="1"/>
    <col min="14248" max="14248" width="26.28515625" style="19" customWidth="1"/>
    <col min="14249" max="14249" width="22.140625" style="19" customWidth="1"/>
    <col min="14250" max="14250" width="0.140625" style="19" customWidth="1"/>
    <col min="14251" max="14251" width="19.140625" style="19" customWidth="1"/>
    <col min="14252" max="14253" width="0" style="19" hidden="1" customWidth="1"/>
    <col min="14254" max="14254" width="153.85546875" style="19" customWidth="1"/>
    <col min="14255" max="14255" width="14.85546875" style="19" customWidth="1"/>
    <col min="14256" max="14256" width="16.7109375" style="19" bestFit="1" customWidth="1"/>
    <col min="14257" max="14500" width="9.140625" style="19"/>
    <col min="14501" max="14501" width="5.7109375" style="19" customWidth="1"/>
    <col min="14502" max="14502" width="65" style="19" customWidth="1"/>
    <col min="14503" max="14503" width="20" style="19" customWidth="1"/>
    <col min="14504" max="14504" width="26.28515625" style="19" customWidth="1"/>
    <col min="14505" max="14505" width="22.140625" style="19" customWidth="1"/>
    <col min="14506" max="14506" width="0.140625" style="19" customWidth="1"/>
    <col min="14507" max="14507" width="19.140625" style="19" customWidth="1"/>
    <col min="14508" max="14509" width="0" style="19" hidden="1" customWidth="1"/>
    <col min="14510" max="14510" width="153.85546875" style="19" customWidth="1"/>
    <col min="14511" max="14511" width="14.85546875" style="19" customWidth="1"/>
    <col min="14512" max="14512" width="16.7109375" style="19" bestFit="1" customWidth="1"/>
    <col min="14513" max="14756" width="9.140625" style="19"/>
    <col min="14757" max="14757" width="5.7109375" style="19" customWidth="1"/>
    <col min="14758" max="14758" width="65" style="19" customWidth="1"/>
    <col min="14759" max="14759" width="20" style="19" customWidth="1"/>
    <col min="14760" max="14760" width="26.28515625" style="19" customWidth="1"/>
    <col min="14761" max="14761" width="22.140625" style="19" customWidth="1"/>
    <col min="14762" max="14762" width="0.140625" style="19" customWidth="1"/>
    <col min="14763" max="14763" width="19.140625" style="19" customWidth="1"/>
    <col min="14764" max="14765" width="0" style="19" hidden="1" customWidth="1"/>
    <col min="14766" max="14766" width="153.85546875" style="19" customWidth="1"/>
    <col min="14767" max="14767" width="14.85546875" style="19" customWidth="1"/>
    <col min="14768" max="14768" width="16.7109375" style="19" bestFit="1" customWidth="1"/>
    <col min="14769" max="15012" width="9.140625" style="19"/>
    <col min="15013" max="15013" width="5.7109375" style="19" customWidth="1"/>
    <col min="15014" max="15014" width="65" style="19" customWidth="1"/>
    <col min="15015" max="15015" width="20" style="19" customWidth="1"/>
    <col min="15016" max="15016" width="26.28515625" style="19" customWidth="1"/>
    <col min="15017" max="15017" width="22.140625" style="19" customWidth="1"/>
    <col min="15018" max="15018" width="0.140625" style="19" customWidth="1"/>
    <col min="15019" max="15019" width="19.140625" style="19" customWidth="1"/>
    <col min="15020" max="15021" width="0" style="19" hidden="1" customWidth="1"/>
    <col min="15022" max="15022" width="153.85546875" style="19" customWidth="1"/>
    <col min="15023" max="15023" width="14.85546875" style="19" customWidth="1"/>
    <col min="15024" max="15024" width="16.7109375" style="19" bestFit="1" customWidth="1"/>
    <col min="15025" max="15268" width="9.140625" style="19"/>
    <col min="15269" max="15269" width="5.7109375" style="19" customWidth="1"/>
    <col min="15270" max="15270" width="65" style="19" customWidth="1"/>
    <col min="15271" max="15271" width="20" style="19" customWidth="1"/>
    <col min="15272" max="15272" width="26.28515625" style="19" customWidth="1"/>
    <col min="15273" max="15273" width="22.140625" style="19" customWidth="1"/>
    <col min="15274" max="15274" width="0.140625" style="19" customWidth="1"/>
    <col min="15275" max="15275" width="19.140625" style="19" customWidth="1"/>
    <col min="15276" max="15277" width="0" style="19" hidden="1" customWidth="1"/>
    <col min="15278" max="15278" width="153.85546875" style="19" customWidth="1"/>
    <col min="15279" max="15279" width="14.85546875" style="19" customWidth="1"/>
    <col min="15280" max="15280" width="16.7109375" style="19" bestFit="1" customWidth="1"/>
    <col min="15281" max="15524" width="9.140625" style="19"/>
    <col min="15525" max="15525" width="5.7109375" style="19" customWidth="1"/>
    <col min="15526" max="15526" width="65" style="19" customWidth="1"/>
    <col min="15527" max="15527" width="20" style="19" customWidth="1"/>
    <col min="15528" max="15528" width="26.28515625" style="19" customWidth="1"/>
    <col min="15529" max="15529" width="22.140625" style="19" customWidth="1"/>
    <col min="15530" max="15530" width="0.140625" style="19" customWidth="1"/>
    <col min="15531" max="15531" width="19.140625" style="19" customWidth="1"/>
    <col min="15532" max="15533" width="0" style="19" hidden="1" customWidth="1"/>
    <col min="15534" max="15534" width="153.85546875" style="19" customWidth="1"/>
    <col min="15535" max="15535" width="14.85546875" style="19" customWidth="1"/>
    <col min="15536" max="15536" width="16.7109375" style="19" bestFit="1" customWidth="1"/>
    <col min="15537" max="15780" width="9.140625" style="19"/>
    <col min="15781" max="15781" width="5.7109375" style="19" customWidth="1"/>
    <col min="15782" max="15782" width="65" style="19" customWidth="1"/>
    <col min="15783" max="15783" width="20" style="19" customWidth="1"/>
    <col min="15784" max="15784" width="26.28515625" style="19" customWidth="1"/>
    <col min="15785" max="15785" width="22.140625" style="19" customWidth="1"/>
    <col min="15786" max="15786" width="0.140625" style="19" customWidth="1"/>
    <col min="15787" max="15787" width="19.140625" style="19" customWidth="1"/>
    <col min="15788" max="15789" width="0" style="19" hidden="1" customWidth="1"/>
    <col min="15790" max="15790" width="153.85546875" style="19" customWidth="1"/>
    <col min="15791" max="15791" width="14.85546875" style="19" customWidth="1"/>
    <col min="15792" max="15792" width="16.7109375" style="19" bestFit="1" customWidth="1"/>
    <col min="15793" max="16036" width="9.140625" style="19"/>
    <col min="16037" max="16037" width="5.7109375" style="19" customWidth="1"/>
    <col min="16038" max="16038" width="65" style="19" customWidth="1"/>
    <col min="16039" max="16039" width="20" style="19" customWidth="1"/>
    <col min="16040" max="16040" width="26.28515625" style="19" customWidth="1"/>
    <col min="16041" max="16041" width="22.140625" style="19" customWidth="1"/>
    <col min="16042" max="16042" width="0.140625" style="19" customWidth="1"/>
    <col min="16043" max="16043" width="19.140625" style="19" customWidth="1"/>
    <col min="16044" max="16045" width="0" style="19" hidden="1" customWidth="1"/>
    <col min="16046" max="16046" width="153.85546875" style="19" customWidth="1"/>
    <col min="16047" max="16047" width="14.85546875" style="19" customWidth="1"/>
    <col min="16048" max="16048" width="16.7109375" style="19" bestFit="1" customWidth="1"/>
    <col min="16049" max="16384" width="9.140625" style="19"/>
  </cols>
  <sheetData>
    <row r="1" spans="1:14" s="5" customFormat="1">
      <c r="A1" s="4" t="s">
        <v>157</v>
      </c>
      <c r="B1" s="4"/>
      <c r="C1" s="4"/>
      <c r="D1" s="35"/>
    </row>
    <row r="2" spans="1:14" s="5" customFormat="1">
      <c r="A2" s="4" t="s">
        <v>0</v>
      </c>
      <c r="B2" s="4"/>
      <c r="C2" s="4"/>
      <c r="D2" s="35"/>
    </row>
    <row r="3" spans="1:14" s="5" customFormat="1">
      <c r="A3" s="4" t="s">
        <v>116</v>
      </c>
      <c r="B3" s="4"/>
      <c r="C3" s="4"/>
      <c r="D3" s="35"/>
    </row>
    <row r="4" spans="1:14" s="5" customFormat="1">
      <c r="A4" s="6"/>
      <c r="B4" s="6" t="s">
        <v>1</v>
      </c>
      <c r="C4" s="6"/>
      <c r="D4" s="34"/>
    </row>
    <row r="5" spans="1:14" s="5" customFormat="1">
      <c r="A5" s="6"/>
      <c r="B5" s="6" t="s">
        <v>2</v>
      </c>
      <c r="C5" s="6"/>
      <c r="D5" s="34"/>
    </row>
    <row r="6" spans="1:14" s="5" customFormat="1">
      <c r="A6" s="6"/>
      <c r="B6" s="5" t="s">
        <v>3</v>
      </c>
      <c r="D6" s="29"/>
    </row>
    <row r="7" spans="1:14" s="5" customFormat="1">
      <c r="A7" s="6"/>
      <c r="B7" s="5" t="s">
        <v>138</v>
      </c>
      <c r="D7" s="29"/>
    </row>
    <row r="8" spans="1:14" s="5" customFormat="1" ht="9.75" customHeight="1">
      <c r="A8" s="6"/>
      <c r="D8" s="29"/>
    </row>
    <row r="9" spans="1:14" s="7" customFormat="1">
      <c r="A9" s="4" t="s">
        <v>134</v>
      </c>
      <c r="B9" s="4"/>
      <c r="C9" s="4"/>
      <c r="D9" s="35"/>
    </row>
    <row r="10" spans="1:14" s="7" customFormat="1">
      <c r="A10" s="63" t="s">
        <v>115</v>
      </c>
      <c r="B10" s="8"/>
      <c r="C10" s="8"/>
      <c r="D10" s="36"/>
    </row>
    <row r="11" spans="1:14" s="7" customFormat="1" hidden="1">
      <c r="A11" s="9"/>
      <c r="B11" s="9"/>
      <c r="C11" s="9"/>
      <c r="D11" s="62"/>
    </row>
    <row r="12" spans="1:14">
      <c r="A12" s="141" t="s">
        <v>4</v>
      </c>
      <c r="B12" s="138" t="s">
        <v>5</v>
      </c>
      <c r="C12" s="138" t="s">
        <v>109</v>
      </c>
      <c r="D12" s="138" t="s">
        <v>7</v>
      </c>
      <c r="E12" s="138"/>
      <c r="F12" s="138"/>
      <c r="G12" s="138"/>
      <c r="H12" s="138"/>
      <c r="I12" s="138"/>
      <c r="J12" s="138"/>
      <c r="K12" s="138"/>
      <c r="L12" s="138"/>
      <c r="M12" s="138"/>
      <c r="N12" s="138" t="s">
        <v>144</v>
      </c>
    </row>
    <row r="13" spans="1:14" ht="66.75" customHeight="1">
      <c r="A13" s="141"/>
      <c r="B13" s="138"/>
      <c r="C13" s="138"/>
      <c r="D13" s="59" t="s">
        <v>111</v>
      </c>
      <c r="E13" s="61" t="s">
        <v>8</v>
      </c>
      <c r="F13" s="61" t="s">
        <v>113</v>
      </c>
      <c r="G13" s="24" t="s">
        <v>9</v>
      </c>
      <c r="H13" s="24" t="s">
        <v>10</v>
      </c>
      <c r="I13" s="24" t="s">
        <v>11</v>
      </c>
      <c r="J13" s="57" t="s">
        <v>118</v>
      </c>
      <c r="K13" s="57" t="s">
        <v>117</v>
      </c>
      <c r="L13" s="58" t="s">
        <v>137</v>
      </c>
      <c r="M13" s="58" t="s">
        <v>114</v>
      </c>
      <c r="N13" s="138"/>
    </row>
    <row r="14" spans="1:14" s="55" customFormat="1" ht="36.75" customHeight="1">
      <c r="A14" s="53" t="s">
        <v>12</v>
      </c>
      <c r="B14" s="54" t="s">
        <v>119</v>
      </c>
      <c r="C14" s="47" t="s">
        <v>13</v>
      </c>
      <c r="D14" s="44">
        <f>D15+D21+D25+D26+D28+D33</f>
        <v>147965.79999999999</v>
      </c>
      <c r="E14" s="44">
        <f t="shared" ref="E14:K14" si="0">E15+E21+E25+E26+E28+E33</f>
        <v>0</v>
      </c>
      <c r="F14" s="44">
        <f t="shared" si="0"/>
        <v>0</v>
      </c>
      <c r="G14" s="44">
        <f t="shared" si="0"/>
        <v>0</v>
      </c>
      <c r="H14" s="44">
        <f t="shared" si="0"/>
        <v>0</v>
      </c>
      <c r="I14" s="44">
        <f t="shared" si="0"/>
        <v>0</v>
      </c>
      <c r="J14" s="44">
        <f t="shared" si="0"/>
        <v>63643.612000000001</v>
      </c>
      <c r="K14" s="44">
        <f t="shared" si="0"/>
        <v>84322.187999999995</v>
      </c>
      <c r="L14" s="69">
        <f t="shared" ref="L14:L62" si="1">K14/D14*100</f>
        <v>56.987620112215119</v>
      </c>
      <c r="M14" s="60"/>
      <c r="N14" s="51">
        <f>J14/J61*100</f>
        <v>82.938958855548833</v>
      </c>
    </row>
    <row r="15" spans="1:14" s="18" customFormat="1" ht="31.5">
      <c r="A15" s="127">
        <v>1</v>
      </c>
      <c r="B15" s="25" t="s">
        <v>125</v>
      </c>
      <c r="C15" s="21" t="s">
        <v>13</v>
      </c>
      <c r="D15" s="41">
        <f>SUM(D16:D20)</f>
        <v>28527.7</v>
      </c>
      <c r="E15" s="41">
        <f t="shared" ref="E15:K15" si="2">SUM(E16:E20)</f>
        <v>0</v>
      </c>
      <c r="F15" s="41">
        <f t="shared" si="2"/>
        <v>0</v>
      </c>
      <c r="G15" s="41">
        <f t="shared" si="2"/>
        <v>0</v>
      </c>
      <c r="H15" s="41">
        <f t="shared" si="2"/>
        <v>0</v>
      </c>
      <c r="I15" s="41">
        <f t="shared" si="2"/>
        <v>0</v>
      </c>
      <c r="J15" s="41">
        <f t="shared" si="2"/>
        <v>10714.842000000001</v>
      </c>
      <c r="K15" s="41">
        <f t="shared" si="2"/>
        <v>17812.858</v>
      </c>
      <c r="L15" s="131">
        <f t="shared" si="1"/>
        <v>62.440568289767484</v>
      </c>
      <c r="M15" s="28"/>
      <c r="N15" s="128">
        <f>(J15+J41)/J61*100</f>
        <v>14.032233009446587</v>
      </c>
    </row>
    <row r="16" spans="1:14">
      <c r="A16" s="12" t="s">
        <v>14</v>
      </c>
      <c r="B16" s="13" t="s">
        <v>15</v>
      </c>
      <c r="C16" s="22" t="s">
        <v>13</v>
      </c>
      <c r="D16" s="39">
        <f>5911+1669.5</f>
        <v>7580.5</v>
      </c>
      <c r="E16" s="40"/>
      <c r="F16" s="40"/>
      <c r="G16" s="40"/>
      <c r="H16" s="40"/>
      <c r="I16" s="40"/>
      <c r="J16" s="40">
        <f>890.408+1779.225+12.145</f>
        <v>2681.7779999999998</v>
      </c>
      <c r="K16" s="65">
        <f>D16-J16</f>
        <v>4898.7219999999998</v>
      </c>
      <c r="L16" s="68">
        <f t="shared" si="1"/>
        <v>64.622676604445616</v>
      </c>
      <c r="M16" s="11"/>
      <c r="N16" s="11"/>
    </row>
    <row r="17" spans="1:14">
      <c r="A17" s="12" t="s">
        <v>16</v>
      </c>
      <c r="B17" s="13" t="s">
        <v>17</v>
      </c>
      <c r="C17" s="22" t="s">
        <v>13</v>
      </c>
      <c r="D17" s="39">
        <v>6212.7</v>
      </c>
      <c r="E17" s="40"/>
      <c r="F17" s="40"/>
      <c r="G17" s="40"/>
      <c r="H17" s="40"/>
      <c r="I17" s="40"/>
      <c r="J17" s="40">
        <v>3621.6779999999999</v>
      </c>
      <c r="K17" s="65">
        <f t="shared" ref="K17:K38" si="3">D17-J17</f>
        <v>2591.0219999999999</v>
      </c>
      <c r="L17" s="68">
        <f t="shared" si="1"/>
        <v>41.70524892558791</v>
      </c>
      <c r="M17" s="11"/>
      <c r="N17" s="11"/>
    </row>
    <row r="18" spans="1:14" hidden="1">
      <c r="A18" s="12" t="s">
        <v>18</v>
      </c>
      <c r="B18" s="13" t="s">
        <v>19</v>
      </c>
      <c r="C18" s="22" t="s">
        <v>13</v>
      </c>
      <c r="D18" s="39"/>
      <c r="E18" s="40"/>
      <c r="F18" s="40"/>
      <c r="G18" s="40"/>
      <c r="H18" s="40"/>
      <c r="I18" s="40"/>
      <c r="J18" s="40"/>
      <c r="K18" s="65">
        <f t="shared" si="3"/>
        <v>0</v>
      </c>
      <c r="L18" s="68" t="e">
        <f t="shared" si="1"/>
        <v>#DIV/0!</v>
      </c>
      <c r="M18" s="11"/>
      <c r="N18" s="11"/>
    </row>
    <row r="19" spans="1:14">
      <c r="A19" s="12" t="s">
        <v>20</v>
      </c>
      <c r="B19" s="13" t="s">
        <v>21</v>
      </c>
      <c r="C19" s="22" t="s">
        <v>13</v>
      </c>
      <c r="D19" s="39">
        <v>14734.5</v>
      </c>
      <c r="E19" s="40"/>
      <c r="F19" s="40"/>
      <c r="G19" s="40"/>
      <c r="H19" s="40"/>
      <c r="I19" s="40"/>
      <c r="J19" s="40">
        <v>4411.3860000000004</v>
      </c>
      <c r="K19" s="65">
        <f t="shared" si="3"/>
        <v>10323.114</v>
      </c>
      <c r="L19" s="68">
        <f t="shared" si="1"/>
        <v>70.060836811564698</v>
      </c>
      <c r="M19" s="11"/>
      <c r="N19" s="11"/>
    </row>
    <row r="20" spans="1:14" hidden="1">
      <c r="A20" s="12" t="s">
        <v>22</v>
      </c>
      <c r="B20" s="13" t="s">
        <v>23</v>
      </c>
      <c r="C20" s="22" t="s">
        <v>13</v>
      </c>
      <c r="D20" s="39"/>
      <c r="E20" s="40"/>
      <c r="F20" s="40"/>
      <c r="G20" s="40"/>
      <c r="H20" s="40"/>
      <c r="I20" s="40"/>
      <c r="J20" s="11"/>
      <c r="K20" s="65">
        <f t="shared" si="3"/>
        <v>0</v>
      </c>
      <c r="L20" s="10" t="e">
        <f t="shared" si="1"/>
        <v>#DIV/0!</v>
      </c>
      <c r="M20" s="11"/>
      <c r="N20" s="11"/>
    </row>
    <row r="21" spans="1:14" s="18" customFormat="1" ht="25.5" customHeight="1">
      <c r="A21" s="127" t="s">
        <v>24</v>
      </c>
      <c r="B21" s="25" t="s">
        <v>124</v>
      </c>
      <c r="C21" s="21" t="s">
        <v>13</v>
      </c>
      <c r="D21" s="41">
        <f>SUM(D22:D24)</f>
        <v>101478.3</v>
      </c>
      <c r="E21" s="41">
        <f t="shared" ref="E21:K21" si="4">SUM(E22:E24)</f>
        <v>0</v>
      </c>
      <c r="F21" s="41">
        <f t="shared" si="4"/>
        <v>0</v>
      </c>
      <c r="G21" s="41">
        <f t="shared" si="4"/>
        <v>0</v>
      </c>
      <c r="H21" s="41">
        <f t="shared" si="4"/>
        <v>0</v>
      </c>
      <c r="I21" s="41">
        <f t="shared" si="4"/>
        <v>0</v>
      </c>
      <c r="J21" s="41">
        <f t="shared" si="4"/>
        <v>36724.101000000002</v>
      </c>
      <c r="K21" s="41">
        <f t="shared" si="4"/>
        <v>64754.198999999993</v>
      </c>
      <c r="L21" s="131">
        <f>K21/D21*100</f>
        <v>63.810882720739301</v>
      </c>
      <c r="M21" s="28"/>
      <c r="N21" s="28"/>
    </row>
    <row r="22" spans="1:14">
      <c r="A22" s="12" t="s">
        <v>25</v>
      </c>
      <c r="B22" s="13" t="s">
        <v>26</v>
      </c>
      <c r="C22" s="22" t="s">
        <v>13</v>
      </c>
      <c r="D22" s="39">
        <v>92337.2</v>
      </c>
      <c r="E22" s="40"/>
      <c r="F22" s="40"/>
      <c r="G22" s="40"/>
      <c r="H22" s="40"/>
      <c r="I22" s="40"/>
      <c r="J22" s="65">
        <v>33524.086000000003</v>
      </c>
      <c r="K22" s="65">
        <f t="shared" si="3"/>
        <v>58813.113999999994</v>
      </c>
      <c r="L22" s="68">
        <f t="shared" si="1"/>
        <v>63.693846033884491</v>
      </c>
      <c r="M22" s="11"/>
      <c r="N22" s="88">
        <f>(J22+J42)/J61*100</f>
        <v>54.707507509504936</v>
      </c>
    </row>
    <row r="23" spans="1:14">
      <c r="A23" s="12" t="s">
        <v>27</v>
      </c>
      <c r="B23" s="13" t="s">
        <v>28</v>
      </c>
      <c r="C23" s="22" t="s">
        <v>13</v>
      </c>
      <c r="D23" s="39">
        <v>9141.1</v>
      </c>
      <c r="E23" s="40"/>
      <c r="F23" s="40"/>
      <c r="G23" s="40"/>
      <c r="H23" s="40"/>
      <c r="I23" s="40"/>
      <c r="J23" s="65">
        <f>1750.422+1007.608</f>
        <v>2758.0299999999997</v>
      </c>
      <c r="K23" s="65">
        <f>D23-J23</f>
        <v>6383.0700000000006</v>
      </c>
      <c r="L23" s="68">
        <f t="shared" si="1"/>
        <v>69.828248241458908</v>
      </c>
      <c r="M23" s="11"/>
      <c r="N23" s="11"/>
    </row>
    <row r="24" spans="1:14">
      <c r="A24" s="12" t="s">
        <v>29</v>
      </c>
      <c r="B24" s="13" t="s">
        <v>30</v>
      </c>
      <c r="C24" s="22" t="s">
        <v>13</v>
      </c>
      <c r="D24" s="39"/>
      <c r="E24" s="40"/>
      <c r="F24" s="40"/>
      <c r="G24" s="40"/>
      <c r="H24" s="40"/>
      <c r="I24" s="40"/>
      <c r="J24" s="65">
        <v>441.98500000000001</v>
      </c>
      <c r="K24" s="65">
        <f t="shared" si="3"/>
        <v>-441.98500000000001</v>
      </c>
      <c r="L24" s="68"/>
      <c r="M24" s="11"/>
      <c r="N24" s="11"/>
    </row>
    <row r="25" spans="1:14" s="18" customFormat="1">
      <c r="A25" s="41" t="s">
        <v>31</v>
      </c>
      <c r="B25" s="41" t="s">
        <v>32</v>
      </c>
      <c r="C25" s="132" t="s">
        <v>13</v>
      </c>
      <c r="D25" s="41">
        <v>14283.9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15105.645</v>
      </c>
      <c r="K25" s="41">
        <f t="shared" si="3"/>
        <v>-821.7450000000008</v>
      </c>
      <c r="L25" s="28"/>
      <c r="M25" s="28"/>
      <c r="N25" s="128">
        <f>(J25+J46)/J61*100</f>
        <v>20.028505821151747</v>
      </c>
    </row>
    <row r="26" spans="1:14">
      <c r="A26" s="127" t="s">
        <v>33</v>
      </c>
      <c r="B26" s="25" t="s">
        <v>122</v>
      </c>
      <c r="C26" s="21" t="s">
        <v>13</v>
      </c>
      <c r="D26" s="41">
        <f>SUM(D27)</f>
        <v>0</v>
      </c>
      <c r="E26" s="41">
        <f t="shared" ref="E26:K26" si="5">SUM(E27)</f>
        <v>0</v>
      </c>
      <c r="F26" s="41">
        <f t="shared" si="5"/>
        <v>0</v>
      </c>
      <c r="G26" s="41">
        <f t="shared" si="5"/>
        <v>0</v>
      </c>
      <c r="H26" s="41">
        <f t="shared" si="5"/>
        <v>0</v>
      </c>
      <c r="I26" s="41">
        <f t="shared" si="5"/>
        <v>0</v>
      </c>
      <c r="J26" s="41">
        <f t="shared" si="5"/>
        <v>0</v>
      </c>
      <c r="K26" s="41">
        <f t="shared" si="5"/>
        <v>0</v>
      </c>
      <c r="L26" s="131"/>
      <c r="M26" s="11"/>
      <c r="N26" s="88">
        <f>J26/J61*100</f>
        <v>0</v>
      </c>
    </row>
    <row r="27" spans="1:14" ht="31.5">
      <c r="A27" s="12" t="s">
        <v>34</v>
      </c>
      <c r="B27" s="13" t="s">
        <v>35</v>
      </c>
      <c r="C27" s="22" t="s">
        <v>13</v>
      </c>
      <c r="D27" s="39"/>
      <c r="E27" s="40"/>
      <c r="F27" s="40"/>
      <c r="G27" s="40"/>
      <c r="H27" s="40"/>
      <c r="I27" s="40"/>
      <c r="J27" s="65">
        <v>0</v>
      </c>
      <c r="K27" s="65">
        <f t="shared" si="3"/>
        <v>0</v>
      </c>
      <c r="L27" s="11"/>
      <c r="M27" s="11"/>
      <c r="N27" s="11"/>
    </row>
    <row r="28" spans="1:14">
      <c r="A28" s="127" t="s">
        <v>36</v>
      </c>
      <c r="B28" s="25" t="s">
        <v>123</v>
      </c>
      <c r="C28" s="21" t="s">
        <v>13</v>
      </c>
      <c r="D28" s="41">
        <f>SUM(D29:D32)</f>
        <v>823</v>
      </c>
      <c r="E28" s="41">
        <f t="shared" ref="E28:K28" si="6">SUM(E29:E32)</f>
        <v>0</v>
      </c>
      <c r="F28" s="41">
        <f t="shared" si="6"/>
        <v>0</v>
      </c>
      <c r="G28" s="41">
        <f t="shared" si="6"/>
        <v>0</v>
      </c>
      <c r="H28" s="41">
        <f t="shared" si="6"/>
        <v>0</v>
      </c>
      <c r="I28" s="41">
        <f t="shared" si="6"/>
        <v>0</v>
      </c>
      <c r="J28" s="41">
        <f t="shared" si="6"/>
        <v>355.69499999999999</v>
      </c>
      <c r="K28" s="41">
        <f t="shared" si="6"/>
        <v>467.30500000000001</v>
      </c>
      <c r="L28" s="131">
        <f t="shared" si="1"/>
        <v>56.78068043742406</v>
      </c>
      <c r="M28" s="11"/>
      <c r="N28" s="11"/>
    </row>
    <row r="29" spans="1:14" ht="36.75" customHeight="1">
      <c r="A29" s="12" t="s">
        <v>37</v>
      </c>
      <c r="B29" s="13" t="s">
        <v>38</v>
      </c>
      <c r="C29" s="22" t="s">
        <v>13</v>
      </c>
      <c r="D29" s="39"/>
      <c r="E29" s="40"/>
      <c r="F29" s="40"/>
      <c r="G29" s="40"/>
      <c r="H29" s="40"/>
      <c r="I29" s="40"/>
      <c r="J29" s="39">
        <v>0</v>
      </c>
      <c r="K29" s="65">
        <f t="shared" si="3"/>
        <v>0</v>
      </c>
      <c r="L29" s="68"/>
      <c r="M29" s="11"/>
      <c r="N29" s="11"/>
    </row>
    <row r="30" spans="1:14" ht="36.75" customHeight="1">
      <c r="A30" s="12" t="s">
        <v>39</v>
      </c>
      <c r="B30" s="13" t="s">
        <v>40</v>
      </c>
      <c r="C30" s="22" t="s">
        <v>13</v>
      </c>
      <c r="D30" s="39"/>
      <c r="E30" s="40"/>
      <c r="F30" s="40"/>
      <c r="G30" s="40"/>
      <c r="H30" s="40"/>
      <c r="I30" s="40"/>
      <c r="J30" s="39">
        <v>0</v>
      </c>
      <c r="K30" s="65">
        <f t="shared" si="3"/>
        <v>0</v>
      </c>
      <c r="L30" s="68"/>
      <c r="M30" s="11"/>
      <c r="N30" s="11"/>
    </row>
    <row r="31" spans="1:14" ht="31.5">
      <c r="A31" s="12" t="s">
        <v>41</v>
      </c>
      <c r="B31" s="13" t="s">
        <v>42</v>
      </c>
      <c r="C31" s="22" t="s">
        <v>13</v>
      </c>
      <c r="D31" s="39">
        <v>349.5</v>
      </c>
      <c r="E31" s="40"/>
      <c r="F31" s="40"/>
      <c r="G31" s="40"/>
      <c r="H31" s="40"/>
      <c r="I31" s="40"/>
      <c r="J31" s="39">
        <f>150+205.695</f>
        <v>355.69499999999999</v>
      </c>
      <c r="K31" s="65">
        <f t="shared" si="3"/>
        <v>-6.1949999999999932</v>
      </c>
      <c r="L31" s="68">
        <f t="shared" si="1"/>
        <v>-1.7725321888412</v>
      </c>
      <c r="M31" s="11"/>
      <c r="N31" s="11"/>
    </row>
    <row r="32" spans="1:14">
      <c r="A32" s="12" t="s">
        <v>43</v>
      </c>
      <c r="B32" s="13" t="s">
        <v>44</v>
      </c>
      <c r="C32" s="22" t="s">
        <v>13</v>
      </c>
      <c r="D32" s="39">
        <v>473.5</v>
      </c>
      <c r="E32" s="40"/>
      <c r="F32" s="40"/>
      <c r="G32" s="40"/>
      <c r="H32" s="40"/>
      <c r="I32" s="40"/>
      <c r="J32" s="39">
        <v>0</v>
      </c>
      <c r="K32" s="65">
        <f t="shared" si="3"/>
        <v>473.5</v>
      </c>
      <c r="L32" s="68">
        <f t="shared" si="1"/>
        <v>100</v>
      </c>
      <c r="M32" s="11"/>
      <c r="N32" s="11"/>
    </row>
    <row r="33" spans="1:21">
      <c r="A33" s="127" t="s">
        <v>45</v>
      </c>
      <c r="B33" s="25" t="s">
        <v>112</v>
      </c>
      <c r="C33" s="21" t="s">
        <v>13</v>
      </c>
      <c r="D33" s="41">
        <f>SUM(D34:D38)</f>
        <v>2852.8999999999996</v>
      </c>
      <c r="E33" s="41">
        <f t="shared" ref="E33:K33" si="7">SUM(E34:E38)</f>
        <v>0</v>
      </c>
      <c r="F33" s="41">
        <f t="shared" si="7"/>
        <v>0</v>
      </c>
      <c r="G33" s="41">
        <f t="shared" si="7"/>
        <v>0</v>
      </c>
      <c r="H33" s="41">
        <f t="shared" si="7"/>
        <v>0</v>
      </c>
      <c r="I33" s="41">
        <f t="shared" si="7"/>
        <v>0</v>
      </c>
      <c r="J33" s="41">
        <f>SUM(J34:J38)</f>
        <v>743.32899999999995</v>
      </c>
      <c r="K33" s="41">
        <f t="shared" si="7"/>
        <v>2109.5709999999999</v>
      </c>
      <c r="L33" s="68">
        <f>K33/D33*100</f>
        <v>73.944793017631198</v>
      </c>
      <c r="M33" s="11"/>
      <c r="N33" s="11"/>
    </row>
    <row r="34" spans="1:21">
      <c r="A34" s="12" t="s">
        <v>46</v>
      </c>
      <c r="B34" s="13" t="s">
        <v>47</v>
      </c>
      <c r="C34" s="22" t="s">
        <v>13</v>
      </c>
      <c r="D34" s="39"/>
      <c r="E34" s="40"/>
      <c r="F34" s="40"/>
      <c r="G34" s="40"/>
      <c r="H34" s="40"/>
      <c r="I34" s="40"/>
      <c r="J34" s="39">
        <v>0</v>
      </c>
      <c r="K34" s="65">
        <f t="shared" si="3"/>
        <v>0</v>
      </c>
      <c r="L34" s="68"/>
      <c r="M34" s="11"/>
      <c r="N34" s="11"/>
    </row>
    <row r="35" spans="1:21" ht="31.5">
      <c r="A35" s="12" t="s">
        <v>48</v>
      </c>
      <c r="B35" s="13" t="s">
        <v>49</v>
      </c>
      <c r="C35" s="22" t="s">
        <v>13</v>
      </c>
      <c r="D35" s="39">
        <f>929.5+91.4</f>
        <v>1020.9</v>
      </c>
      <c r="E35" s="40"/>
      <c r="F35" s="40"/>
      <c r="G35" s="40"/>
      <c r="H35" s="40"/>
      <c r="I35" s="40"/>
      <c r="J35" s="39">
        <f>P35+R35</f>
        <v>396.13300000000004</v>
      </c>
      <c r="K35" s="65">
        <f t="shared" si="3"/>
        <v>624.76699999999994</v>
      </c>
      <c r="L35" s="68">
        <f>K35/D35*100</f>
        <v>61.197668723675179</v>
      </c>
      <c r="M35" s="11"/>
      <c r="N35" s="88">
        <f>(J23+J35+J43+J53)/J61*100</f>
        <v>6.8479035838394902</v>
      </c>
      <c r="O35" s="17" t="s">
        <v>158</v>
      </c>
      <c r="P35" s="137">
        <v>69.162999999999997</v>
      </c>
      <c r="Q35" s="11" t="s">
        <v>159</v>
      </c>
      <c r="R35" s="136">
        <v>326.97000000000003</v>
      </c>
    </row>
    <row r="36" spans="1:21">
      <c r="A36" s="12" t="s">
        <v>50</v>
      </c>
      <c r="B36" s="13" t="s">
        <v>51</v>
      </c>
      <c r="C36" s="22" t="s">
        <v>13</v>
      </c>
      <c r="D36" s="39">
        <v>420.9</v>
      </c>
      <c r="E36" s="40"/>
      <c r="F36" s="40"/>
      <c r="G36" s="40"/>
      <c r="H36" s="40"/>
      <c r="I36" s="40"/>
      <c r="J36" s="39">
        <v>30.3</v>
      </c>
      <c r="K36" s="65">
        <f t="shared" si="3"/>
        <v>390.59999999999997</v>
      </c>
      <c r="L36" s="68">
        <f t="shared" si="1"/>
        <v>92.80114041339985</v>
      </c>
      <c r="M36" s="11"/>
      <c r="N36" s="11"/>
    </row>
    <row r="37" spans="1:21" ht="38.25" customHeight="1">
      <c r="A37" s="12" t="s">
        <v>52</v>
      </c>
      <c r="B37" s="13" t="s">
        <v>162</v>
      </c>
      <c r="C37" s="22" t="s">
        <v>13</v>
      </c>
      <c r="D37" s="39">
        <f>187+289.7+934.4</f>
        <v>1411.1</v>
      </c>
      <c r="E37" s="40"/>
      <c r="F37" s="40"/>
      <c r="G37" s="40"/>
      <c r="H37" s="40"/>
      <c r="I37" s="40"/>
      <c r="J37" s="39">
        <f>P37+R37</f>
        <v>207.346</v>
      </c>
      <c r="K37" s="65">
        <f t="shared" si="3"/>
        <v>1203.7539999999999</v>
      </c>
      <c r="L37" s="68">
        <f t="shared" si="1"/>
        <v>85.306073276167524</v>
      </c>
      <c r="M37" s="134" t="s">
        <v>156</v>
      </c>
      <c r="N37" s="88">
        <v>6.7</v>
      </c>
      <c r="O37" s="116" t="s">
        <v>133</v>
      </c>
      <c r="P37" s="39">
        <v>207.346</v>
      </c>
      <c r="Q37" s="75"/>
      <c r="R37" s="74"/>
      <c r="S37" s="75"/>
      <c r="T37" s="74"/>
    </row>
    <row r="38" spans="1:21" ht="19.5" customHeight="1">
      <c r="A38" s="12" t="s">
        <v>53</v>
      </c>
      <c r="B38" s="13" t="s">
        <v>54</v>
      </c>
      <c r="C38" s="22" t="s">
        <v>13</v>
      </c>
      <c r="D38" s="39"/>
      <c r="E38" s="40"/>
      <c r="F38" s="40"/>
      <c r="G38" s="40"/>
      <c r="H38" s="40"/>
      <c r="I38" s="40"/>
      <c r="J38" s="39">
        <v>109.55</v>
      </c>
      <c r="K38" s="65">
        <f t="shared" si="3"/>
        <v>-109.55</v>
      </c>
      <c r="L38" s="68"/>
      <c r="M38" s="11"/>
      <c r="N38" s="11"/>
    </row>
    <row r="39" spans="1:21" s="55" customFormat="1" ht="30.75" customHeight="1">
      <c r="A39" s="53" t="s">
        <v>55</v>
      </c>
      <c r="B39" s="54" t="s">
        <v>126</v>
      </c>
      <c r="C39" s="43" t="s">
        <v>13</v>
      </c>
      <c r="D39" s="45">
        <f>D40+D60</f>
        <v>17951.2</v>
      </c>
      <c r="E39" s="45">
        <f t="shared" ref="E39:K39" si="8">E40+E60</f>
        <v>9064.884</v>
      </c>
      <c r="F39" s="45">
        <f t="shared" si="8"/>
        <v>17051.887999999999</v>
      </c>
      <c r="G39" s="45">
        <f t="shared" si="8"/>
        <v>154172.242</v>
      </c>
      <c r="H39" s="45">
        <f t="shared" si="8"/>
        <v>241417.606</v>
      </c>
      <c r="I39" s="45">
        <f t="shared" si="8"/>
        <v>230933.40900000001</v>
      </c>
      <c r="J39" s="45">
        <f t="shared" si="8"/>
        <v>13091.872600000002</v>
      </c>
      <c r="K39" s="45">
        <f t="shared" si="8"/>
        <v>4859.3273999999983</v>
      </c>
      <c r="L39" s="68">
        <f t="shared" si="1"/>
        <v>27.069652168100173</v>
      </c>
      <c r="M39" s="60"/>
      <c r="N39" s="51">
        <f>J39/J61*100</f>
        <v>17.061041144451185</v>
      </c>
    </row>
    <row r="40" spans="1:21" s="55" customFormat="1" ht="31.5">
      <c r="A40" s="125" t="s">
        <v>56</v>
      </c>
      <c r="B40" s="126" t="s">
        <v>121</v>
      </c>
      <c r="C40" s="43" t="s">
        <v>13</v>
      </c>
      <c r="D40" s="45">
        <f>SUM(D41:D54)</f>
        <v>17951.2</v>
      </c>
      <c r="E40" s="45">
        <f t="shared" ref="E40:K40" si="9">SUM(E41:E54)</f>
        <v>0</v>
      </c>
      <c r="F40" s="45">
        <f t="shared" si="9"/>
        <v>0</v>
      </c>
      <c r="G40" s="45">
        <f t="shared" si="9"/>
        <v>0</v>
      </c>
      <c r="H40" s="45">
        <f t="shared" si="9"/>
        <v>0</v>
      </c>
      <c r="I40" s="45">
        <f t="shared" si="9"/>
        <v>0</v>
      </c>
      <c r="J40" s="45">
        <f t="shared" si="9"/>
        <v>13091.872600000002</v>
      </c>
      <c r="K40" s="45">
        <f t="shared" si="9"/>
        <v>4859.3273999999983</v>
      </c>
      <c r="L40" s="68">
        <f t="shared" si="1"/>
        <v>27.069652168100173</v>
      </c>
      <c r="M40" s="60"/>
      <c r="N40" s="60"/>
    </row>
    <row r="41" spans="1:21">
      <c r="A41" s="12" t="s">
        <v>57</v>
      </c>
      <c r="B41" s="13" t="s">
        <v>15</v>
      </c>
      <c r="C41" s="22" t="s">
        <v>13</v>
      </c>
      <c r="D41" s="39"/>
      <c r="E41" s="40"/>
      <c r="F41" s="40"/>
      <c r="G41" s="40"/>
      <c r="H41" s="40"/>
      <c r="I41" s="40"/>
      <c r="J41" s="39">
        <f>52.86</f>
        <v>52.86</v>
      </c>
      <c r="K41" s="65">
        <f t="shared" ref="K41:K53" si="10">D41-J41</f>
        <v>-52.86</v>
      </c>
      <c r="L41" s="68"/>
      <c r="M41" s="11"/>
      <c r="N41" s="11"/>
    </row>
    <row r="42" spans="1:21" ht="24.75" customHeight="1">
      <c r="A42" s="12" t="s">
        <v>58</v>
      </c>
      <c r="B42" s="13" t="s">
        <v>59</v>
      </c>
      <c r="C42" s="22" t="s">
        <v>13</v>
      </c>
      <c r="D42" s="39">
        <v>15298.4</v>
      </c>
      <c r="E42" s="40"/>
      <c r="F42" s="40"/>
      <c r="G42" s="40"/>
      <c r="H42" s="40"/>
      <c r="I42" s="40"/>
      <c r="J42" s="39">
        <v>8455.9850000000006</v>
      </c>
      <c r="K42" s="65">
        <f t="shared" si="10"/>
        <v>6842.4149999999991</v>
      </c>
      <c r="L42" s="68">
        <f t="shared" si="1"/>
        <v>44.726343931391519</v>
      </c>
      <c r="M42" s="11"/>
      <c r="N42" s="11"/>
    </row>
    <row r="43" spans="1:21">
      <c r="A43" s="12" t="s">
        <v>60</v>
      </c>
      <c r="B43" s="13" t="s">
        <v>28</v>
      </c>
      <c r="C43" s="22" t="s">
        <v>13</v>
      </c>
      <c r="D43" s="39">
        <v>1514.5</v>
      </c>
      <c r="E43" s="40"/>
      <c r="F43" s="40"/>
      <c r="G43" s="40"/>
      <c r="H43" s="40"/>
      <c r="I43" s="40"/>
      <c r="J43" s="39">
        <f>494.036+251.353</f>
        <v>745.38900000000001</v>
      </c>
      <c r="K43" s="65">
        <f t="shared" si="10"/>
        <v>769.11099999999999</v>
      </c>
      <c r="L43" s="68">
        <f t="shared" si="1"/>
        <v>50.783162759986787</v>
      </c>
      <c r="M43" s="11"/>
      <c r="N43" s="11"/>
    </row>
    <row r="44" spans="1:21">
      <c r="A44" s="12" t="s">
        <v>61</v>
      </c>
      <c r="B44" s="13" t="s">
        <v>30</v>
      </c>
      <c r="C44" s="22" t="s">
        <v>13</v>
      </c>
      <c r="D44" s="39"/>
      <c r="E44" s="40"/>
      <c r="F44" s="40"/>
      <c r="G44" s="40"/>
      <c r="H44" s="40"/>
      <c r="I44" s="40"/>
      <c r="J44" s="39">
        <v>115.52</v>
      </c>
      <c r="K44" s="65">
        <f t="shared" si="10"/>
        <v>-115.52</v>
      </c>
      <c r="L44" s="68"/>
      <c r="M44" s="11"/>
      <c r="N44" s="11"/>
    </row>
    <row r="45" spans="1:21">
      <c r="A45" s="12" t="s">
        <v>62</v>
      </c>
      <c r="B45" s="13" t="s">
        <v>63</v>
      </c>
      <c r="C45" s="22" t="s">
        <v>13</v>
      </c>
      <c r="D45" s="39">
        <v>100.2</v>
      </c>
      <c r="E45" s="40"/>
      <c r="F45" s="40"/>
      <c r="G45" s="40"/>
      <c r="H45" s="40"/>
      <c r="I45" s="40"/>
      <c r="J45" s="39">
        <v>72.019000000000005</v>
      </c>
      <c r="K45" s="65">
        <f t="shared" si="10"/>
        <v>28.180999999999997</v>
      </c>
      <c r="L45" s="68">
        <f t="shared" si="1"/>
        <v>28.124750499001994</v>
      </c>
      <c r="M45" s="11"/>
      <c r="N45" s="11"/>
    </row>
    <row r="46" spans="1:21">
      <c r="A46" s="12" t="s">
        <v>64</v>
      </c>
      <c r="B46" s="13" t="s">
        <v>65</v>
      </c>
      <c r="C46" s="22" t="s">
        <v>13</v>
      </c>
      <c r="D46" s="39">
        <v>152</v>
      </c>
      <c r="E46" s="40"/>
      <c r="F46" s="40"/>
      <c r="G46" s="40"/>
      <c r="H46" s="40"/>
      <c r="I46" s="40"/>
      <c r="J46" s="39">
        <v>263.32600000000002</v>
      </c>
      <c r="K46" s="65">
        <f t="shared" si="10"/>
        <v>-111.32600000000002</v>
      </c>
      <c r="L46" s="68"/>
      <c r="M46" s="11"/>
      <c r="N46" s="11"/>
    </row>
    <row r="47" spans="1:21" ht="31.5">
      <c r="A47" s="12" t="s">
        <v>66</v>
      </c>
      <c r="B47" s="13" t="s">
        <v>67</v>
      </c>
      <c r="C47" s="22" t="s">
        <v>13</v>
      </c>
      <c r="D47" s="39"/>
      <c r="E47" s="40"/>
      <c r="F47" s="40"/>
      <c r="G47" s="40"/>
      <c r="H47" s="40"/>
      <c r="I47" s="40"/>
      <c r="J47" s="39">
        <v>0</v>
      </c>
      <c r="K47" s="65">
        <f t="shared" si="10"/>
        <v>0</v>
      </c>
      <c r="L47" s="68"/>
      <c r="M47" s="11"/>
      <c r="N47" s="11"/>
    </row>
    <row r="48" spans="1:21">
      <c r="A48" s="12" t="s">
        <v>68</v>
      </c>
      <c r="B48" s="13" t="s">
        <v>69</v>
      </c>
      <c r="C48" s="22" t="s">
        <v>13</v>
      </c>
      <c r="D48" s="39"/>
      <c r="E48" s="40"/>
      <c r="F48" s="40"/>
      <c r="G48" s="40"/>
      <c r="H48" s="40"/>
      <c r="I48" s="40"/>
      <c r="J48" s="39">
        <f>237.645+5.039</f>
        <v>242.684</v>
      </c>
      <c r="K48" s="65">
        <f t="shared" si="10"/>
        <v>-242.684</v>
      </c>
      <c r="L48" s="68"/>
      <c r="M48" s="11"/>
      <c r="N48" s="11"/>
      <c r="O48" s="77"/>
      <c r="P48" s="75"/>
      <c r="Q48" s="77"/>
      <c r="R48" s="75"/>
      <c r="S48" s="77"/>
      <c r="T48" s="75"/>
      <c r="U48" s="77"/>
    </row>
    <row r="49" spans="1:28" ht="31.5">
      <c r="A49" s="12" t="s">
        <v>70</v>
      </c>
      <c r="B49" s="13" t="s">
        <v>71</v>
      </c>
      <c r="C49" s="22" t="s">
        <v>13</v>
      </c>
      <c r="D49" s="39">
        <v>66.8</v>
      </c>
      <c r="E49" s="40"/>
      <c r="F49" s="40"/>
      <c r="G49" s="40"/>
      <c r="H49" s="40"/>
      <c r="I49" s="40"/>
      <c r="J49" s="39">
        <f>P49+R49</f>
        <v>65.188999999999993</v>
      </c>
      <c r="K49" s="65">
        <f t="shared" si="10"/>
        <v>1.6110000000000042</v>
      </c>
      <c r="L49" s="68">
        <f t="shared" si="1"/>
        <v>2.4116766467065931</v>
      </c>
      <c r="M49" s="11"/>
      <c r="N49" s="11"/>
      <c r="O49" s="17" t="s">
        <v>142</v>
      </c>
      <c r="P49" s="115">
        <v>25.189</v>
      </c>
      <c r="Q49" s="17" t="s">
        <v>143</v>
      </c>
      <c r="R49" s="88">
        <v>40</v>
      </c>
    </row>
    <row r="50" spans="1:28">
      <c r="A50" s="12" t="s">
        <v>72</v>
      </c>
      <c r="B50" s="13" t="s">
        <v>51</v>
      </c>
      <c r="C50" s="22" t="s">
        <v>13</v>
      </c>
      <c r="D50" s="39"/>
      <c r="E50" s="40"/>
      <c r="F50" s="40"/>
      <c r="G50" s="40"/>
      <c r="H50" s="40"/>
      <c r="I50" s="40"/>
      <c r="J50" s="39">
        <v>552.779</v>
      </c>
      <c r="K50" s="65">
        <f t="shared" si="10"/>
        <v>-552.779</v>
      </c>
      <c r="L50" s="68"/>
      <c r="M50" s="11"/>
      <c r="N50" s="11"/>
    </row>
    <row r="51" spans="1:28">
      <c r="A51" s="12" t="s">
        <v>73</v>
      </c>
      <c r="B51" s="13" t="s">
        <v>74</v>
      </c>
      <c r="C51" s="22" t="s">
        <v>13</v>
      </c>
      <c r="D51" s="39"/>
      <c r="E51" s="40"/>
      <c r="F51" s="40"/>
      <c r="G51" s="40"/>
      <c r="H51" s="40"/>
      <c r="I51" s="40"/>
      <c r="J51" s="39">
        <v>247.226</v>
      </c>
      <c r="K51" s="65">
        <f t="shared" si="10"/>
        <v>-247.226</v>
      </c>
      <c r="L51" s="68"/>
      <c r="M51" s="11"/>
      <c r="N51" s="11"/>
    </row>
    <row r="52" spans="1:28">
      <c r="A52" s="12" t="s">
        <v>75</v>
      </c>
      <c r="B52" s="13" t="s">
        <v>76</v>
      </c>
      <c r="C52" s="22" t="s">
        <v>13</v>
      </c>
      <c r="D52" s="39"/>
      <c r="E52" s="40"/>
      <c r="F52" s="40"/>
      <c r="G52" s="40"/>
      <c r="H52" s="40"/>
      <c r="I52" s="40"/>
      <c r="J52" s="39">
        <v>0</v>
      </c>
      <c r="K52" s="65">
        <f t="shared" si="10"/>
        <v>0</v>
      </c>
      <c r="L52" s="68"/>
      <c r="M52" s="11"/>
      <c r="N52" s="11"/>
      <c r="Q52" s="75"/>
    </row>
    <row r="53" spans="1:28" ht="31.5">
      <c r="A53" s="12" t="s">
        <v>77</v>
      </c>
      <c r="B53" s="13" t="s">
        <v>49</v>
      </c>
      <c r="C53" s="22" t="s">
        <v>13</v>
      </c>
      <c r="D53" s="39">
        <v>797.3</v>
      </c>
      <c r="E53" s="40"/>
      <c r="F53" s="40"/>
      <c r="G53" s="40"/>
      <c r="H53" s="40"/>
      <c r="I53" s="40"/>
      <c r="J53" s="39">
        <f>P53+R53</f>
        <v>1355.22</v>
      </c>
      <c r="K53" s="65">
        <f t="shared" si="10"/>
        <v>-557.92000000000007</v>
      </c>
      <c r="L53" s="68">
        <f>K53/D53*100</f>
        <v>-69.976169572306546</v>
      </c>
      <c r="M53" s="11"/>
      <c r="N53" s="11"/>
      <c r="O53" s="17" t="s">
        <v>160</v>
      </c>
      <c r="P53" s="11">
        <v>318.3</v>
      </c>
      <c r="Q53" s="17" t="s">
        <v>161</v>
      </c>
      <c r="R53" s="11">
        <v>1036.92</v>
      </c>
    </row>
    <row r="54" spans="1:28" s="18" customFormat="1">
      <c r="A54" s="127" t="s">
        <v>78</v>
      </c>
      <c r="B54" s="25" t="s">
        <v>120</v>
      </c>
      <c r="C54" s="21" t="s">
        <v>13</v>
      </c>
      <c r="D54" s="41">
        <f>SUM(D55:D59)</f>
        <v>22</v>
      </c>
      <c r="E54" s="41">
        <f t="shared" ref="E54:K54" si="11">SUM(E55:E59)</f>
        <v>0</v>
      </c>
      <c r="F54" s="41">
        <f t="shared" si="11"/>
        <v>0</v>
      </c>
      <c r="G54" s="41">
        <f t="shared" si="11"/>
        <v>0</v>
      </c>
      <c r="H54" s="41">
        <f t="shared" si="11"/>
        <v>0</v>
      </c>
      <c r="I54" s="41">
        <f t="shared" si="11"/>
        <v>0</v>
      </c>
      <c r="J54" s="41">
        <f t="shared" si="11"/>
        <v>923.67560000000003</v>
      </c>
      <c r="K54" s="41">
        <f t="shared" si="11"/>
        <v>-901.67560000000003</v>
      </c>
      <c r="L54" s="131"/>
      <c r="M54" s="28"/>
      <c r="N54" s="28"/>
    </row>
    <row r="55" spans="1:28">
      <c r="A55" s="12" t="s">
        <v>79</v>
      </c>
      <c r="B55" s="13" t="s">
        <v>80</v>
      </c>
      <c r="C55" s="22" t="s">
        <v>13</v>
      </c>
      <c r="D55" s="39"/>
      <c r="E55" s="40"/>
      <c r="F55" s="40"/>
      <c r="G55" s="40"/>
      <c r="H55" s="40"/>
      <c r="I55" s="40"/>
      <c r="J55" s="39">
        <v>718.28200000000004</v>
      </c>
      <c r="K55" s="65">
        <f t="shared" ref="K55:K59" si="12">D55-J55</f>
        <v>-718.28200000000004</v>
      </c>
      <c r="L55" s="68"/>
      <c r="M55" s="11"/>
      <c r="N55" s="11"/>
    </row>
    <row r="56" spans="1:28">
      <c r="A56" s="12" t="s">
        <v>81</v>
      </c>
      <c r="B56" s="13" t="s">
        <v>82</v>
      </c>
      <c r="C56" s="22" t="s">
        <v>13</v>
      </c>
      <c r="D56" s="39">
        <v>22</v>
      </c>
      <c r="E56" s="40"/>
      <c r="F56" s="40"/>
      <c r="G56" s="40"/>
      <c r="H56" s="40"/>
      <c r="I56" s="40"/>
      <c r="J56" s="39"/>
      <c r="K56" s="65">
        <f t="shared" si="12"/>
        <v>22</v>
      </c>
      <c r="L56" s="68">
        <f t="shared" si="1"/>
        <v>100</v>
      </c>
      <c r="M56" s="11"/>
      <c r="N56" s="11"/>
    </row>
    <row r="57" spans="1:28">
      <c r="A57" s="12" t="s">
        <v>83</v>
      </c>
      <c r="B57" s="13" t="s">
        <v>84</v>
      </c>
      <c r="C57" s="22" t="s">
        <v>13</v>
      </c>
      <c r="D57" s="39"/>
      <c r="E57" s="40"/>
      <c r="F57" s="40"/>
      <c r="G57" s="40"/>
      <c r="H57" s="40"/>
      <c r="I57" s="40"/>
      <c r="J57" s="39"/>
      <c r="K57" s="65">
        <f t="shared" si="12"/>
        <v>0</v>
      </c>
      <c r="L57" s="68"/>
      <c r="M57" s="11"/>
      <c r="N57" s="11"/>
    </row>
    <row r="58" spans="1:28">
      <c r="A58" s="12" t="s">
        <v>85</v>
      </c>
      <c r="B58" s="13" t="s">
        <v>86</v>
      </c>
      <c r="C58" s="22" t="s">
        <v>13</v>
      </c>
      <c r="D58" s="39"/>
      <c r="E58" s="40"/>
      <c r="F58" s="40"/>
      <c r="G58" s="40"/>
      <c r="H58" s="40"/>
      <c r="I58" s="40"/>
      <c r="J58" s="39"/>
      <c r="K58" s="65">
        <f t="shared" si="12"/>
        <v>0</v>
      </c>
      <c r="L58" s="68"/>
      <c r="M58" s="11"/>
      <c r="N58" s="11"/>
    </row>
    <row r="59" spans="1:28" s="27" customFormat="1" ht="44.25" customHeight="1">
      <c r="A59" s="12" t="s">
        <v>87</v>
      </c>
      <c r="B59" s="13" t="s">
        <v>88</v>
      </c>
      <c r="C59" s="22" t="s">
        <v>13</v>
      </c>
      <c r="D59" s="39"/>
      <c r="E59" s="42"/>
      <c r="F59" s="42"/>
      <c r="G59" s="42"/>
      <c r="H59" s="42"/>
      <c r="I59" s="42"/>
      <c r="J59" s="39">
        <f>P59+R59+T59+V59</f>
        <v>205.39359999999999</v>
      </c>
      <c r="K59" s="65">
        <f t="shared" si="12"/>
        <v>-205.39359999999999</v>
      </c>
      <c r="L59" s="68"/>
      <c r="M59" s="66"/>
      <c r="N59" s="66"/>
      <c r="O59" s="116" t="s">
        <v>139</v>
      </c>
      <c r="P59" s="39">
        <f>8.929+0.9</f>
        <v>9.8290000000000006</v>
      </c>
      <c r="Q59" s="17" t="s">
        <v>155</v>
      </c>
      <c r="R59" s="39">
        <v>16.5</v>
      </c>
      <c r="S59" s="17" t="s">
        <v>136</v>
      </c>
      <c r="T59" s="39">
        <f>196.882*0.3</f>
        <v>59.064599999999999</v>
      </c>
      <c r="U59" s="17" t="s">
        <v>141</v>
      </c>
      <c r="V59" s="88">
        <v>120</v>
      </c>
      <c r="AA59" s="75"/>
      <c r="AB59" s="77"/>
    </row>
    <row r="60" spans="1:28" s="26" customFormat="1" hidden="1">
      <c r="A60" s="31" t="s">
        <v>110</v>
      </c>
      <c r="B60" s="32" t="s">
        <v>89</v>
      </c>
      <c r="C60" s="33" t="s">
        <v>13</v>
      </c>
      <c r="D60" s="37"/>
      <c r="E60" s="38">
        <v>9064.884</v>
      </c>
      <c r="F60" s="38">
        <v>17051.887999999999</v>
      </c>
      <c r="G60" s="38">
        <v>154172.242</v>
      </c>
      <c r="H60" s="38">
        <v>241417.606</v>
      </c>
      <c r="I60" s="38">
        <v>230933.40900000001</v>
      </c>
      <c r="J60" s="64"/>
      <c r="K60" s="64"/>
      <c r="L60" s="67" t="e">
        <f t="shared" si="1"/>
        <v>#DIV/0!</v>
      </c>
      <c r="M60" s="64"/>
      <c r="N60" s="64"/>
    </row>
    <row r="61" spans="1:28" s="55" customFormat="1">
      <c r="A61" s="53" t="s">
        <v>90</v>
      </c>
      <c r="B61" s="54" t="s">
        <v>91</v>
      </c>
      <c r="C61" s="43" t="s">
        <v>13</v>
      </c>
      <c r="D61" s="45">
        <f>D39+D14</f>
        <v>165917</v>
      </c>
      <c r="E61" s="45">
        <f t="shared" ref="E61:K61" si="13">E39+E14</f>
        <v>9064.884</v>
      </c>
      <c r="F61" s="45">
        <f t="shared" si="13"/>
        <v>17051.887999999999</v>
      </c>
      <c r="G61" s="45">
        <f t="shared" si="13"/>
        <v>154172.242</v>
      </c>
      <c r="H61" s="45">
        <f t="shared" si="13"/>
        <v>241417.606</v>
      </c>
      <c r="I61" s="45">
        <f t="shared" si="13"/>
        <v>230933.40900000001</v>
      </c>
      <c r="J61" s="45">
        <f t="shared" si="13"/>
        <v>76735.484599999996</v>
      </c>
      <c r="K61" s="45">
        <f t="shared" si="13"/>
        <v>89181.515399999989</v>
      </c>
      <c r="L61" s="69">
        <f t="shared" si="1"/>
        <v>53.750679797730186</v>
      </c>
      <c r="M61" s="60"/>
      <c r="N61" s="51">
        <v>100</v>
      </c>
      <c r="O61" s="76"/>
      <c r="P61" s="76"/>
      <c r="Q61" s="76"/>
    </row>
    <row r="62" spans="1:28" s="55" customFormat="1">
      <c r="A62" s="53" t="s">
        <v>92</v>
      </c>
      <c r="B62" s="54" t="s">
        <v>93</v>
      </c>
      <c r="C62" s="43" t="s">
        <v>13</v>
      </c>
      <c r="D62" s="51">
        <f>D64-D61</f>
        <v>-165917</v>
      </c>
      <c r="E62" s="51">
        <f t="shared" ref="E62:J62" si="14">E64-E61</f>
        <v>32196.125846965013</v>
      </c>
      <c r="F62" s="51">
        <f t="shared" si="14"/>
        <v>28802.728262345678</v>
      </c>
      <c r="G62" s="51">
        <f t="shared" si="14"/>
        <v>-116192.3795925926</v>
      </c>
      <c r="H62" s="51">
        <f t="shared" si="14"/>
        <v>-189938.16555555555</v>
      </c>
      <c r="I62" s="51">
        <f t="shared" si="14"/>
        <v>-202596.10233333334</v>
      </c>
      <c r="J62" s="51">
        <f t="shared" si="14"/>
        <v>-8725.9486000000034</v>
      </c>
      <c r="K62" s="51"/>
      <c r="L62" s="69">
        <f t="shared" si="1"/>
        <v>0</v>
      </c>
      <c r="M62" s="60"/>
      <c r="N62" s="60"/>
    </row>
    <row r="63" spans="1:28" s="55" customFormat="1" ht="47.25" hidden="1" customHeight="1">
      <c r="A63" s="53"/>
      <c r="B63" s="54" t="s">
        <v>94</v>
      </c>
      <c r="C63" s="43" t="s">
        <v>13</v>
      </c>
      <c r="D63" s="46">
        <f t="shared" ref="D63:K64" si="15">E63/12*5+F63/12*7</f>
        <v>0</v>
      </c>
      <c r="E63" s="46">
        <f t="shared" si="15"/>
        <v>0</v>
      </c>
      <c r="F63" s="46">
        <f t="shared" si="15"/>
        <v>0</v>
      </c>
      <c r="G63" s="46">
        <f t="shared" si="15"/>
        <v>0</v>
      </c>
      <c r="H63" s="46">
        <f t="shared" si="15"/>
        <v>0</v>
      </c>
      <c r="I63" s="46">
        <f t="shared" si="15"/>
        <v>0</v>
      </c>
      <c r="J63" s="46">
        <f t="shared" si="15"/>
        <v>0</v>
      </c>
      <c r="K63" s="46">
        <f t="shared" si="15"/>
        <v>0</v>
      </c>
      <c r="L63" s="69"/>
      <c r="M63" s="60"/>
      <c r="N63" s="60"/>
    </row>
    <row r="64" spans="1:28" s="55" customFormat="1">
      <c r="A64" s="53" t="s">
        <v>95</v>
      </c>
      <c r="B64" s="54" t="s">
        <v>96</v>
      </c>
      <c r="C64" s="43" t="s">
        <v>13</v>
      </c>
      <c r="D64" s="44"/>
      <c r="E64" s="44">
        <f t="shared" si="15"/>
        <v>41261.009846965011</v>
      </c>
      <c r="F64" s="44">
        <f t="shared" si="15"/>
        <v>45854.616262345677</v>
      </c>
      <c r="G64" s="44">
        <f t="shared" si="15"/>
        <v>37979.862407407403</v>
      </c>
      <c r="H64" s="44">
        <f t="shared" si="15"/>
        <v>51479.440444444437</v>
      </c>
      <c r="I64" s="44">
        <f t="shared" si="15"/>
        <v>28337.306666666664</v>
      </c>
      <c r="J64" s="44">
        <v>68009.535999999993</v>
      </c>
      <c r="K64" s="44">
        <f t="shared" si="15"/>
        <v>0</v>
      </c>
      <c r="L64" s="69"/>
      <c r="M64" s="60"/>
      <c r="N64" s="60"/>
    </row>
    <row r="65" spans="1:14" s="55" customFormat="1">
      <c r="A65" s="53" t="s">
        <v>97</v>
      </c>
      <c r="B65" s="52" t="s">
        <v>98</v>
      </c>
      <c r="C65" s="43" t="s">
        <v>99</v>
      </c>
      <c r="D65" s="44"/>
      <c r="E65" s="45">
        <v>13984.038</v>
      </c>
      <c r="F65" s="45">
        <v>14263.72</v>
      </c>
      <c r="G65" s="45">
        <v>14277.966640906947</v>
      </c>
      <c r="H65" s="45">
        <v>14288.861810010472</v>
      </c>
      <c r="I65" s="45">
        <v>14297.464181210753</v>
      </c>
      <c r="J65" s="78">
        <f>J64/525.5</f>
        <v>129.41871741198858</v>
      </c>
      <c r="K65" s="60"/>
      <c r="L65" s="69"/>
      <c r="M65" s="60"/>
      <c r="N65" s="60"/>
    </row>
    <row r="66" spans="1:14" s="55" customFormat="1">
      <c r="A66" s="139" t="s">
        <v>100</v>
      </c>
      <c r="B66" s="140" t="s">
        <v>101</v>
      </c>
      <c r="C66" s="43" t="s">
        <v>6</v>
      </c>
      <c r="D66" s="44"/>
      <c r="E66" s="45">
        <v>16.48</v>
      </c>
      <c r="F66" s="45">
        <v>35</v>
      </c>
      <c r="G66" s="45">
        <v>35</v>
      </c>
      <c r="H66" s="45">
        <v>35</v>
      </c>
      <c r="I66" s="45">
        <v>35</v>
      </c>
      <c r="J66" s="79">
        <v>9</v>
      </c>
      <c r="K66" s="60"/>
      <c r="L66" s="69"/>
      <c r="M66" s="60"/>
      <c r="N66" s="51"/>
    </row>
    <row r="67" spans="1:14" s="55" customFormat="1">
      <c r="A67" s="139"/>
      <c r="B67" s="140"/>
      <c r="C67" s="43" t="s">
        <v>99</v>
      </c>
      <c r="D67" s="44"/>
      <c r="E67" s="45">
        <v>26476</v>
      </c>
      <c r="F67" s="45">
        <v>28875</v>
      </c>
      <c r="G67" s="45">
        <v>28875</v>
      </c>
      <c r="H67" s="45">
        <v>28875</v>
      </c>
      <c r="I67" s="45">
        <v>28875</v>
      </c>
      <c r="J67" s="80">
        <f>129.493*J66/100</f>
        <v>11.654369999999998</v>
      </c>
      <c r="K67" s="60"/>
      <c r="L67" s="69"/>
      <c r="M67" s="60"/>
      <c r="N67" s="60" t="s">
        <v>140</v>
      </c>
    </row>
    <row r="68" spans="1:14" s="18" customFormat="1">
      <c r="A68" s="14"/>
      <c r="B68" s="15" t="s">
        <v>102</v>
      </c>
      <c r="C68" s="23"/>
      <c r="D68" s="39">
        <f t="shared" ref="D68:D74" si="16">E68/12*5+F68/12*7</f>
        <v>0</v>
      </c>
      <c r="E68" s="41"/>
      <c r="F68" s="41"/>
      <c r="G68" s="41"/>
      <c r="H68" s="41"/>
      <c r="I68" s="41"/>
      <c r="J68" s="28"/>
      <c r="K68" s="28"/>
      <c r="L68" s="28"/>
      <c r="M68" s="28"/>
      <c r="N68" s="28"/>
    </row>
    <row r="69" spans="1:14" s="55" customFormat="1">
      <c r="A69" s="53"/>
      <c r="B69" s="81" t="s">
        <v>135</v>
      </c>
      <c r="C69" s="43" t="s">
        <v>103</v>
      </c>
      <c r="D69" s="56">
        <f>SUM(D71:D72)</f>
        <v>152</v>
      </c>
      <c r="E69" s="56">
        <f t="shared" ref="E69:J69" si="17">SUM(E71:E72)</f>
        <v>132</v>
      </c>
      <c r="F69" s="56">
        <f t="shared" si="17"/>
        <v>132</v>
      </c>
      <c r="G69" s="56">
        <f t="shared" si="17"/>
        <v>132</v>
      </c>
      <c r="H69" s="56">
        <f t="shared" si="17"/>
        <v>132</v>
      </c>
      <c r="I69" s="56">
        <f t="shared" si="17"/>
        <v>132</v>
      </c>
      <c r="J69" s="56">
        <f t="shared" si="17"/>
        <v>88</v>
      </c>
      <c r="K69" s="60"/>
      <c r="L69" s="69"/>
      <c r="M69" s="60"/>
      <c r="N69" s="60"/>
    </row>
    <row r="70" spans="1:14">
      <c r="A70" s="14"/>
      <c r="B70" s="16" t="s">
        <v>104</v>
      </c>
      <c r="C70" s="23"/>
      <c r="D70" s="48"/>
      <c r="E70" s="48"/>
      <c r="F70" s="48"/>
      <c r="G70" s="48"/>
      <c r="H70" s="48"/>
      <c r="I70" s="48"/>
      <c r="J70" s="10"/>
      <c r="K70" s="11"/>
      <c r="L70" s="11"/>
      <c r="M70" s="11"/>
      <c r="N70" s="11"/>
    </row>
    <row r="71" spans="1:14">
      <c r="A71" s="48"/>
      <c r="B71" s="129" t="s">
        <v>105</v>
      </c>
      <c r="C71" s="48" t="s">
        <v>103</v>
      </c>
      <c r="D71" s="48">
        <v>130</v>
      </c>
      <c r="E71" s="48">
        <v>122</v>
      </c>
      <c r="F71" s="48">
        <v>122</v>
      </c>
      <c r="G71" s="48">
        <v>122</v>
      </c>
      <c r="H71" s="48">
        <v>122</v>
      </c>
      <c r="I71" s="48">
        <v>122</v>
      </c>
      <c r="J71" s="10">
        <v>77</v>
      </c>
      <c r="K71" s="11"/>
      <c r="L71" s="133"/>
      <c r="M71" s="11"/>
      <c r="N71" s="11"/>
    </row>
    <row r="72" spans="1:14">
      <c r="A72" s="129"/>
      <c r="B72" s="129" t="s">
        <v>106</v>
      </c>
      <c r="C72" s="48" t="s">
        <v>103</v>
      </c>
      <c r="D72" s="48">
        <v>22</v>
      </c>
      <c r="E72" s="48">
        <v>10</v>
      </c>
      <c r="F72" s="48">
        <v>10</v>
      </c>
      <c r="G72" s="48">
        <v>10</v>
      </c>
      <c r="H72" s="48">
        <v>10</v>
      </c>
      <c r="I72" s="48">
        <v>10</v>
      </c>
      <c r="J72" s="10">
        <v>11</v>
      </c>
      <c r="K72" s="11"/>
      <c r="L72" s="133"/>
      <c r="M72" s="11"/>
      <c r="N72" s="11"/>
    </row>
    <row r="73" spans="1:14" s="18" customFormat="1">
      <c r="A73" s="14"/>
      <c r="B73" s="14" t="s">
        <v>107</v>
      </c>
      <c r="C73" s="21" t="s">
        <v>108</v>
      </c>
      <c r="D73" s="130">
        <f>(D22+D42)/12/D69*1000</f>
        <v>59010.745614035084</v>
      </c>
      <c r="E73" s="130">
        <f t="shared" ref="E73:J73" si="18">(E22+E42)/12/E69*1000</f>
        <v>0</v>
      </c>
      <c r="F73" s="130">
        <f t="shared" si="18"/>
        <v>0</v>
      </c>
      <c r="G73" s="130">
        <f t="shared" si="18"/>
        <v>0</v>
      </c>
      <c r="H73" s="130">
        <f t="shared" si="18"/>
        <v>0</v>
      </c>
      <c r="I73" s="130">
        <f t="shared" si="18"/>
        <v>0</v>
      </c>
      <c r="J73" s="130">
        <f t="shared" si="18"/>
        <v>39753.855113636368</v>
      </c>
      <c r="K73" s="28"/>
      <c r="L73" s="131"/>
      <c r="M73" s="28"/>
      <c r="N73" s="28"/>
    </row>
    <row r="74" spans="1:14">
      <c r="A74" s="127"/>
      <c r="B74" s="16" t="s">
        <v>104</v>
      </c>
      <c r="C74" s="21"/>
      <c r="D74" s="49">
        <f t="shared" si="16"/>
        <v>0</v>
      </c>
      <c r="E74" s="50"/>
      <c r="F74" s="50"/>
      <c r="G74" s="40"/>
      <c r="H74" s="40"/>
      <c r="I74" s="40"/>
      <c r="J74" s="11"/>
      <c r="K74" s="11"/>
      <c r="L74" s="11"/>
      <c r="M74" s="11"/>
      <c r="N74" s="11"/>
    </row>
    <row r="75" spans="1:14">
      <c r="A75" s="50"/>
      <c r="B75" s="50" t="s">
        <v>105</v>
      </c>
      <c r="C75" s="50" t="s">
        <v>108</v>
      </c>
      <c r="D75" s="50">
        <v>71248</v>
      </c>
      <c r="E75" s="50">
        <v>70758</v>
      </c>
      <c r="F75" s="50">
        <v>73588.671624626528</v>
      </c>
      <c r="G75" s="40"/>
      <c r="H75" s="40"/>
      <c r="I75" s="40"/>
      <c r="J75" s="65">
        <f>J22/6/J69*1000</f>
        <v>63492.587121212135</v>
      </c>
      <c r="K75" s="11"/>
      <c r="L75" s="133"/>
      <c r="M75" s="11"/>
      <c r="N75" s="11"/>
    </row>
    <row r="76" spans="1:14">
      <c r="A76" s="50"/>
      <c r="B76" s="50" t="s">
        <v>106</v>
      </c>
      <c r="C76" s="50" t="s">
        <v>108</v>
      </c>
      <c r="D76" s="50">
        <v>57949</v>
      </c>
      <c r="E76" s="50">
        <v>85846</v>
      </c>
      <c r="F76" s="50">
        <v>89279.394599434017</v>
      </c>
      <c r="G76" s="40"/>
      <c r="H76" s="40"/>
      <c r="I76" s="40"/>
      <c r="J76" s="65">
        <f>J42/6/J72*1000</f>
        <v>128120.98484848485</v>
      </c>
      <c r="K76" s="11"/>
      <c r="L76" s="133"/>
      <c r="M76" s="11"/>
      <c r="N76" s="11"/>
    </row>
    <row r="77" spans="1:14" s="87" customFormat="1" ht="43.5" customHeight="1">
      <c r="A77" s="84"/>
      <c r="B77" s="85" t="s">
        <v>127</v>
      </c>
      <c r="C77" s="84"/>
      <c r="D77" s="86"/>
      <c r="K77" s="135" t="s">
        <v>130</v>
      </c>
    </row>
    <row r="78" spans="1:14" s="73" customFormat="1" ht="33" customHeight="1">
      <c r="A78" s="70"/>
      <c r="B78" s="71" t="s">
        <v>128</v>
      </c>
      <c r="C78" s="70"/>
      <c r="D78" s="72"/>
      <c r="K78" s="83" t="s">
        <v>131</v>
      </c>
    </row>
    <row r="79" spans="1:14" s="73" customFormat="1" ht="33" customHeight="1">
      <c r="A79" s="70"/>
      <c r="B79" s="71" t="s">
        <v>129</v>
      </c>
      <c r="C79" s="70"/>
      <c r="D79" s="72"/>
      <c r="K79" s="82" t="s">
        <v>132</v>
      </c>
    </row>
    <row r="80" spans="1:14" s="3" customFormat="1">
      <c r="A80" s="1"/>
      <c r="B80" s="2"/>
      <c r="C80" s="1"/>
      <c r="D80" s="30"/>
    </row>
    <row r="81" spans="1:4" s="3" customFormat="1">
      <c r="A81" s="1"/>
      <c r="B81" s="2"/>
      <c r="C81" s="1"/>
      <c r="D81" s="30"/>
    </row>
    <row r="82" spans="1:4" s="3" customFormat="1">
      <c r="A82" s="1"/>
      <c r="B82" s="2"/>
      <c r="C82" s="1"/>
      <c r="D82" s="30"/>
    </row>
    <row r="83" spans="1:4" s="3" customFormat="1">
      <c r="A83" s="1"/>
      <c r="B83" s="2"/>
      <c r="C83" s="1"/>
      <c r="D83" s="30"/>
    </row>
    <row r="84" spans="1:4" s="3" customFormat="1">
      <c r="A84" s="1"/>
      <c r="B84" s="2"/>
      <c r="C84" s="1"/>
      <c r="D84" s="30"/>
    </row>
    <row r="85" spans="1:4" s="3" customFormat="1">
      <c r="A85" s="1"/>
      <c r="B85" s="2"/>
      <c r="C85" s="1"/>
      <c r="D85" s="30"/>
    </row>
    <row r="86" spans="1:4" s="3" customFormat="1">
      <c r="A86" s="1"/>
      <c r="B86" s="2"/>
      <c r="C86" s="1"/>
      <c r="D86" s="30"/>
    </row>
    <row r="87" spans="1:4" s="3" customFormat="1">
      <c r="A87" s="1"/>
      <c r="B87" s="2"/>
      <c r="C87" s="1"/>
      <c r="D87" s="30"/>
    </row>
    <row r="88" spans="1:4" s="3" customFormat="1">
      <c r="A88" s="1"/>
      <c r="B88" s="2"/>
      <c r="C88" s="1"/>
      <c r="D88" s="30"/>
    </row>
    <row r="89" spans="1:4" s="3" customFormat="1">
      <c r="A89" s="1"/>
      <c r="B89" s="2"/>
      <c r="C89" s="1"/>
      <c r="D89" s="30"/>
    </row>
    <row r="90" spans="1:4" s="3" customFormat="1">
      <c r="A90" s="1"/>
      <c r="B90" s="2"/>
      <c r="C90" s="1"/>
      <c r="D90" s="30"/>
    </row>
    <row r="91" spans="1:4" s="3" customFormat="1">
      <c r="A91" s="1"/>
      <c r="B91" s="2"/>
      <c r="C91" s="1"/>
      <c r="D91" s="30"/>
    </row>
    <row r="92" spans="1:4" s="3" customFormat="1">
      <c r="A92" s="1"/>
      <c r="B92" s="2"/>
      <c r="C92" s="1"/>
      <c r="D92" s="30"/>
    </row>
    <row r="93" spans="1:4" s="3" customFormat="1">
      <c r="A93" s="1"/>
      <c r="B93" s="2"/>
      <c r="C93" s="1"/>
      <c r="D93" s="30"/>
    </row>
    <row r="94" spans="1:4" s="3" customFormat="1">
      <c r="A94" s="1"/>
      <c r="B94" s="2"/>
      <c r="C94" s="1"/>
      <c r="D94" s="30"/>
    </row>
    <row r="95" spans="1:4" s="3" customFormat="1">
      <c r="A95" s="1"/>
      <c r="B95" s="2"/>
      <c r="C95" s="1"/>
      <c r="D95" s="30"/>
    </row>
    <row r="96" spans="1:4" s="3" customFormat="1">
      <c r="A96" s="1"/>
      <c r="B96" s="2"/>
      <c r="C96" s="1"/>
      <c r="D96" s="30"/>
    </row>
    <row r="97" spans="1:4" s="3" customFormat="1">
      <c r="A97" s="1"/>
      <c r="B97" s="2"/>
      <c r="C97" s="1"/>
      <c r="D97" s="30"/>
    </row>
    <row r="98" spans="1:4" s="3" customFormat="1">
      <c r="A98" s="1"/>
      <c r="B98" s="2"/>
      <c r="C98" s="1"/>
      <c r="D98" s="30"/>
    </row>
    <row r="99" spans="1:4" s="3" customFormat="1">
      <c r="A99" s="1"/>
      <c r="B99" s="2"/>
      <c r="C99" s="1"/>
      <c r="D99" s="30"/>
    </row>
    <row r="100" spans="1:4" s="3" customFormat="1">
      <c r="A100" s="1"/>
      <c r="B100" s="2"/>
      <c r="C100" s="1"/>
      <c r="D100" s="30"/>
    </row>
    <row r="101" spans="1:4" s="3" customFormat="1">
      <c r="A101" s="1"/>
      <c r="B101" s="2"/>
      <c r="C101" s="1"/>
      <c r="D101" s="30"/>
    </row>
    <row r="102" spans="1:4" s="3" customFormat="1">
      <c r="A102" s="1"/>
      <c r="B102" s="2"/>
      <c r="C102" s="1"/>
      <c r="D102" s="30"/>
    </row>
    <row r="103" spans="1:4" s="3" customFormat="1">
      <c r="A103" s="1"/>
      <c r="B103" s="2"/>
      <c r="C103" s="1"/>
      <c r="D103" s="30"/>
    </row>
    <row r="104" spans="1:4" s="3" customFormat="1">
      <c r="A104" s="1"/>
      <c r="B104" s="2"/>
      <c r="C104" s="1"/>
      <c r="D104" s="30"/>
    </row>
    <row r="105" spans="1:4" s="3" customFormat="1">
      <c r="A105" s="1"/>
      <c r="B105" s="2"/>
      <c r="C105" s="1"/>
      <c r="D105" s="30"/>
    </row>
    <row r="106" spans="1:4" s="3" customFormat="1">
      <c r="A106" s="1"/>
      <c r="B106" s="2"/>
      <c r="C106" s="1"/>
      <c r="D106" s="30"/>
    </row>
    <row r="107" spans="1:4" s="3" customFormat="1">
      <c r="A107" s="1"/>
      <c r="B107" s="2"/>
      <c r="C107" s="1"/>
      <c r="D107" s="30"/>
    </row>
    <row r="108" spans="1:4" s="3" customFormat="1">
      <c r="A108" s="1"/>
      <c r="B108" s="2"/>
      <c r="C108" s="1"/>
      <c r="D108" s="30"/>
    </row>
    <row r="109" spans="1:4" s="3" customFormat="1">
      <c r="A109" s="1"/>
      <c r="B109" s="2"/>
      <c r="C109" s="1"/>
      <c r="D109" s="30"/>
    </row>
    <row r="110" spans="1:4" s="3" customFormat="1">
      <c r="A110" s="1"/>
      <c r="B110" s="2"/>
      <c r="C110" s="1"/>
      <c r="D110" s="30"/>
    </row>
    <row r="111" spans="1:4" s="3" customFormat="1">
      <c r="A111" s="1"/>
      <c r="B111" s="2"/>
      <c r="C111" s="1"/>
      <c r="D111" s="30"/>
    </row>
    <row r="112" spans="1:4" s="3" customFormat="1">
      <c r="A112" s="1"/>
      <c r="B112" s="2"/>
      <c r="C112" s="1"/>
      <c r="D112" s="30"/>
    </row>
    <row r="113" spans="1:16048" s="20" customFormat="1">
      <c r="A113" s="1"/>
      <c r="B113" s="2"/>
      <c r="C113" s="2"/>
      <c r="D113" s="30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  <c r="EY113" s="19"/>
      <c r="EZ113" s="19"/>
      <c r="FA113" s="19"/>
      <c r="FB113" s="19"/>
      <c r="FC113" s="19"/>
      <c r="FD113" s="19"/>
      <c r="FE113" s="19"/>
      <c r="FF113" s="19"/>
      <c r="FG113" s="19"/>
      <c r="FH113" s="19"/>
      <c r="FI113" s="19"/>
      <c r="FJ113" s="19"/>
      <c r="FK113" s="19"/>
      <c r="FL113" s="19"/>
      <c r="FM113" s="19"/>
      <c r="FN113" s="19"/>
      <c r="FO113" s="19"/>
      <c r="FP113" s="19"/>
      <c r="FQ113" s="19"/>
      <c r="FR113" s="19"/>
      <c r="FS113" s="19"/>
      <c r="FT113" s="19"/>
      <c r="FU113" s="19"/>
      <c r="FV113" s="19"/>
      <c r="FW113" s="19"/>
      <c r="FX113" s="19"/>
      <c r="FY113" s="19"/>
      <c r="FZ113" s="19"/>
      <c r="GA113" s="19"/>
      <c r="GB113" s="19"/>
      <c r="GC113" s="19"/>
      <c r="GD113" s="19"/>
      <c r="GE113" s="19"/>
      <c r="GF113" s="19"/>
      <c r="GG113" s="19"/>
      <c r="GH113" s="19"/>
      <c r="GI113" s="19"/>
      <c r="GJ113" s="19"/>
      <c r="GK113" s="19"/>
      <c r="GL113" s="19"/>
      <c r="GM113" s="19"/>
      <c r="GN113" s="19"/>
      <c r="GO113" s="19"/>
      <c r="GP113" s="19"/>
      <c r="GQ113" s="19"/>
      <c r="GR113" s="19"/>
      <c r="GS113" s="19"/>
      <c r="GT113" s="19"/>
      <c r="GU113" s="19"/>
      <c r="GV113" s="19"/>
      <c r="GW113" s="19"/>
      <c r="GX113" s="19"/>
      <c r="GY113" s="19"/>
      <c r="GZ113" s="19"/>
      <c r="HA113" s="19"/>
      <c r="HB113" s="19"/>
      <c r="HC113" s="19"/>
      <c r="HD113" s="19"/>
      <c r="HE113" s="19"/>
      <c r="HF113" s="19"/>
      <c r="HG113" s="19"/>
      <c r="HH113" s="19"/>
      <c r="HI113" s="19"/>
      <c r="HJ113" s="19"/>
      <c r="HK113" s="19"/>
      <c r="HL113" s="19"/>
      <c r="HM113" s="19"/>
      <c r="HN113" s="19"/>
      <c r="HO113" s="19"/>
      <c r="HP113" s="19"/>
      <c r="HQ113" s="19"/>
      <c r="HR113" s="19"/>
      <c r="HS113" s="19"/>
      <c r="HT113" s="19"/>
      <c r="HU113" s="19"/>
      <c r="HV113" s="19"/>
      <c r="HW113" s="19"/>
      <c r="HX113" s="19"/>
      <c r="HY113" s="19"/>
      <c r="HZ113" s="19"/>
      <c r="IA113" s="19"/>
      <c r="IB113" s="19"/>
      <c r="IC113" s="19"/>
      <c r="ID113" s="19"/>
      <c r="IE113" s="19"/>
      <c r="IF113" s="19"/>
      <c r="IG113" s="19"/>
      <c r="IH113" s="19"/>
      <c r="II113" s="19"/>
      <c r="IJ113" s="19"/>
      <c r="IK113" s="19"/>
      <c r="IL113" s="19"/>
      <c r="IM113" s="19"/>
      <c r="IN113" s="19"/>
      <c r="IO113" s="19"/>
      <c r="IP113" s="19"/>
      <c r="IQ113" s="19"/>
      <c r="IR113" s="19"/>
      <c r="IS113" s="19"/>
      <c r="IT113" s="19"/>
      <c r="IU113" s="19"/>
      <c r="IV113" s="19"/>
      <c r="IW113" s="19"/>
      <c r="IX113" s="19"/>
      <c r="IY113" s="19"/>
      <c r="IZ113" s="19"/>
      <c r="JA113" s="19"/>
      <c r="JB113" s="19"/>
      <c r="JC113" s="19"/>
      <c r="JD113" s="19"/>
      <c r="JE113" s="19"/>
      <c r="JF113" s="19"/>
      <c r="JG113" s="19"/>
      <c r="JH113" s="19"/>
      <c r="JI113" s="19"/>
      <c r="JJ113" s="19"/>
      <c r="JK113" s="19"/>
      <c r="JL113" s="19"/>
      <c r="JM113" s="19"/>
      <c r="JN113" s="19"/>
      <c r="JO113" s="19"/>
      <c r="JP113" s="19"/>
      <c r="JQ113" s="19"/>
      <c r="JR113" s="19"/>
      <c r="JS113" s="19"/>
      <c r="JT113" s="19"/>
      <c r="JU113" s="19"/>
      <c r="JV113" s="19"/>
      <c r="JW113" s="19"/>
      <c r="JX113" s="19"/>
      <c r="JY113" s="19"/>
      <c r="JZ113" s="19"/>
      <c r="KA113" s="19"/>
      <c r="KB113" s="19"/>
      <c r="KC113" s="19"/>
      <c r="KD113" s="19"/>
      <c r="KE113" s="19"/>
      <c r="KF113" s="19"/>
      <c r="KG113" s="19"/>
      <c r="KH113" s="19"/>
      <c r="KI113" s="19"/>
      <c r="KJ113" s="19"/>
      <c r="KK113" s="19"/>
      <c r="KL113" s="19"/>
      <c r="KM113" s="19"/>
      <c r="KN113" s="19"/>
      <c r="KO113" s="19"/>
      <c r="KP113" s="19"/>
      <c r="KQ113" s="19"/>
      <c r="KR113" s="19"/>
      <c r="KS113" s="19"/>
      <c r="KT113" s="19"/>
      <c r="KU113" s="19"/>
      <c r="KV113" s="19"/>
      <c r="KW113" s="19"/>
      <c r="KX113" s="19"/>
      <c r="KY113" s="19"/>
      <c r="KZ113" s="19"/>
      <c r="LA113" s="19"/>
      <c r="LB113" s="19"/>
      <c r="LC113" s="19"/>
      <c r="LD113" s="19"/>
      <c r="LE113" s="19"/>
      <c r="LF113" s="19"/>
      <c r="LG113" s="19"/>
      <c r="LH113" s="19"/>
      <c r="LI113" s="19"/>
      <c r="LJ113" s="19"/>
      <c r="LK113" s="19"/>
      <c r="LL113" s="19"/>
      <c r="LM113" s="19"/>
      <c r="LN113" s="19"/>
      <c r="LO113" s="19"/>
      <c r="LP113" s="19"/>
      <c r="LQ113" s="19"/>
      <c r="LR113" s="19"/>
      <c r="LS113" s="19"/>
      <c r="LT113" s="19"/>
      <c r="LU113" s="19"/>
      <c r="LV113" s="19"/>
      <c r="LW113" s="19"/>
      <c r="LX113" s="19"/>
      <c r="LY113" s="19"/>
      <c r="LZ113" s="19"/>
      <c r="MA113" s="19"/>
      <c r="MB113" s="19"/>
      <c r="MC113" s="19"/>
      <c r="MD113" s="19"/>
      <c r="ME113" s="19"/>
      <c r="MF113" s="19"/>
      <c r="MG113" s="19"/>
      <c r="MH113" s="19"/>
      <c r="MI113" s="19"/>
      <c r="MJ113" s="19"/>
      <c r="MK113" s="19"/>
      <c r="ML113" s="19"/>
      <c r="MM113" s="19"/>
      <c r="MN113" s="19"/>
      <c r="MO113" s="19"/>
      <c r="MP113" s="19"/>
      <c r="MQ113" s="19"/>
      <c r="MR113" s="19"/>
      <c r="MS113" s="19"/>
      <c r="MT113" s="19"/>
      <c r="MU113" s="19"/>
      <c r="MV113" s="19"/>
      <c r="MW113" s="19"/>
      <c r="MX113" s="19"/>
      <c r="MY113" s="19"/>
      <c r="MZ113" s="19"/>
      <c r="NA113" s="19"/>
      <c r="NB113" s="19"/>
      <c r="NC113" s="19"/>
      <c r="ND113" s="19"/>
      <c r="NE113" s="19"/>
      <c r="NF113" s="19"/>
      <c r="NG113" s="19"/>
      <c r="NH113" s="19"/>
      <c r="NI113" s="19"/>
      <c r="NJ113" s="19"/>
      <c r="NK113" s="19"/>
      <c r="NL113" s="19"/>
      <c r="NM113" s="19"/>
      <c r="NN113" s="19"/>
      <c r="NO113" s="19"/>
      <c r="NP113" s="19"/>
      <c r="NQ113" s="19"/>
      <c r="NR113" s="19"/>
      <c r="NS113" s="19"/>
      <c r="NT113" s="19"/>
      <c r="NU113" s="19"/>
      <c r="NV113" s="19"/>
      <c r="NW113" s="19"/>
      <c r="NX113" s="19"/>
      <c r="NY113" s="19"/>
      <c r="NZ113" s="19"/>
      <c r="OA113" s="19"/>
      <c r="OB113" s="19"/>
      <c r="OC113" s="19"/>
      <c r="OD113" s="19"/>
      <c r="OE113" s="19"/>
      <c r="OF113" s="19"/>
      <c r="OG113" s="19"/>
      <c r="OH113" s="19"/>
      <c r="OI113" s="19"/>
      <c r="OJ113" s="19"/>
      <c r="OK113" s="19"/>
      <c r="OL113" s="19"/>
      <c r="OM113" s="19"/>
      <c r="ON113" s="19"/>
      <c r="OO113" s="19"/>
      <c r="OP113" s="19"/>
      <c r="OQ113" s="19"/>
      <c r="OR113" s="19"/>
      <c r="OS113" s="19"/>
      <c r="OT113" s="19"/>
      <c r="OU113" s="19"/>
      <c r="OV113" s="19"/>
      <c r="OW113" s="19"/>
      <c r="OX113" s="19"/>
      <c r="OY113" s="19"/>
      <c r="OZ113" s="19"/>
      <c r="PA113" s="19"/>
      <c r="PB113" s="19"/>
      <c r="PC113" s="19"/>
      <c r="PD113" s="19"/>
      <c r="PE113" s="19"/>
      <c r="PF113" s="19"/>
      <c r="PG113" s="19"/>
      <c r="PH113" s="19"/>
      <c r="PI113" s="19"/>
      <c r="PJ113" s="19"/>
      <c r="PK113" s="19"/>
      <c r="PL113" s="19"/>
      <c r="PM113" s="19"/>
      <c r="PN113" s="19"/>
      <c r="PO113" s="19"/>
      <c r="PP113" s="19"/>
      <c r="PQ113" s="19"/>
      <c r="PR113" s="19"/>
      <c r="PS113" s="19"/>
      <c r="PT113" s="19"/>
      <c r="PU113" s="19"/>
      <c r="PV113" s="19"/>
      <c r="PW113" s="19"/>
      <c r="PX113" s="19"/>
      <c r="PY113" s="19"/>
      <c r="PZ113" s="19"/>
      <c r="QA113" s="19"/>
      <c r="QB113" s="19"/>
      <c r="QC113" s="19"/>
      <c r="QD113" s="19"/>
      <c r="QE113" s="19"/>
      <c r="QF113" s="19"/>
      <c r="QG113" s="19"/>
      <c r="QH113" s="19"/>
      <c r="QI113" s="19"/>
      <c r="QJ113" s="19"/>
      <c r="QK113" s="19"/>
      <c r="QL113" s="19"/>
      <c r="QM113" s="19"/>
      <c r="QN113" s="19"/>
      <c r="QO113" s="19"/>
      <c r="QP113" s="19"/>
      <c r="QQ113" s="19"/>
      <c r="QR113" s="19"/>
      <c r="QS113" s="19"/>
      <c r="QT113" s="19"/>
      <c r="QU113" s="19"/>
      <c r="QV113" s="19"/>
      <c r="QW113" s="19"/>
      <c r="QX113" s="19"/>
      <c r="QY113" s="19"/>
      <c r="QZ113" s="19"/>
      <c r="RA113" s="19"/>
      <c r="RB113" s="19"/>
      <c r="RC113" s="19"/>
      <c r="RD113" s="19"/>
      <c r="RE113" s="19"/>
      <c r="RF113" s="19"/>
      <c r="RG113" s="19"/>
      <c r="RH113" s="19"/>
      <c r="RI113" s="19"/>
      <c r="RJ113" s="19"/>
      <c r="RK113" s="19"/>
      <c r="RL113" s="19"/>
      <c r="RM113" s="19"/>
      <c r="RN113" s="19"/>
      <c r="RO113" s="19"/>
      <c r="RP113" s="19"/>
      <c r="RQ113" s="19"/>
      <c r="RR113" s="19"/>
      <c r="RS113" s="19"/>
      <c r="RT113" s="19"/>
      <c r="RU113" s="19"/>
      <c r="RV113" s="19"/>
      <c r="RW113" s="19"/>
      <c r="RX113" s="19"/>
      <c r="RY113" s="19"/>
      <c r="RZ113" s="19"/>
      <c r="SA113" s="19"/>
      <c r="SB113" s="19"/>
      <c r="SC113" s="19"/>
      <c r="SD113" s="19"/>
      <c r="SE113" s="19"/>
      <c r="SF113" s="19"/>
      <c r="SG113" s="19"/>
      <c r="SH113" s="19"/>
      <c r="SI113" s="19"/>
      <c r="SJ113" s="19"/>
      <c r="SK113" s="19"/>
      <c r="SL113" s="19"/>
      <c r="SM113" s="19"/>
      <c r="SN113" s="19"/>
      <c r="SO113" s="19"/>
      <c r="SP113" s="19"/>
      <c r="SQ113" s="19"/>
      <c r="SR113" s="19"/>
      <c r="SS113" s="19"/>
      <c r="ST113" s="19"/>
      <c r="SU113" s="19"/>
      <c r="SV113" s="19"/>
      <c r="SW113" s="19"/>
      <c r="SX113" s="19"/>
      <c r="SY113" s="19"/>
      <c r="SZ113" s="19"/>
      <c r="TA113" s="19"/>
      <c r="TB113" s="19"/>
      <c r="TC113" s="19"/>
      <c r="TD113" s="19"/>
      <c r="TE113" s="19"/>
      <c r="TF113" s="19"/>
      <c r="TG113" s="19"/>
      <c r="TH113" s="19"/>
      <c r="TI113" s="19"/>
      <c r="TJ113" s="19"/>
      <c r="TK113" s="19"/>
      <c r="TL113" s="19"/>
      <c r="TM113" s="19"/>
      <c r="TN113" s="19"/>
      <c r="TO113" s="19"/>
      <c r="TP113" s="19"/>
      <c r="TQ113" s="19"/>
      <c r="TR113" s="19"/>
      <c r="TS113" s="19"/>
      <c r="TT113" s="19"/>
      <c r="TU113" s="19"/>
      <c r="TV113" s="19"/>
      <c r="TW113" s="19"/>
      <c r="TX113" s="19"/>
      <c r="TY113" s="19"/>
      <c r="TZ113" s="19"/>
      <c r="UA113" s="19"/>
      <c r="UB113" s="19"/>
      <c r="UC113" s="19"/>
      <c r="UD113" s="19"/>
      <c r="UE113" s="19"/>
      <c r="UF113" s="19"/>
      <c r="UG113" s="19"/>
      <c r="UH113" s="19"/>
      <c r="UI113" s="19"/>
      <c r="UJ113" s="19"/>
      <c r="UK113" s="19"/>
      <c r="UL113" s="19"/>
      <c r="UM113" s="19"/>
      <c r="UN113" s="19"/>
      <c r="UO113" s="19"/>
      <c r="UP113" s="19"/>
      <c r="UQ113" s="19"/>
      <c r="UR113" s="19"/>
      <c r="US113" s="19"/>
      <c r="UT113" s="19"/>
      <c r="UU113" s="19"/>
      <c r="UV113" s="19"/>
      <c r="UW113" s="19"/>
      <c r="UX113" s="19"/>
      <c r="UY113" s="19"/>
      <c r="UZ113" s="19"/>
      <c r="VA113" s="19"/>
      <c r="VB113" s="19"/>
      <c r="VC113" s="19"/>
      <c r="VD113" s="19"/>
      <c r="VE113" s="19"/>
      <c r="VF113" s="19"/>
      <c r="VG113" s="19"/>
      <c r="VH113" s="19"/>
      <c r="VI113" s="19"/>
      <c r="VJ113" s="19"/>
      <c r="VK113" s="19"/>
      <c r="VL113" s="19"/>
      <c r="VM113" s="19"/>
      <c r="VN113" s="19"/>
      <c r="VO113" s="19"/>
      <c r="VP113" s="19"/>
      <c r="VQ113" s="19"/>
      <c r="VR113" s="19"/>
      <c r="VS113" s="19"/>
      <c r="VT113" s="19"/>
      <c r="VU113" s="19"/>
      <c r="VV113" s="19"/>
      <c r="VW113" s="19"/>
      <c r="VX113" s="19"/>
      <c r="VY113" s="19"/>
      <c r="VZ113" s="19"/>
      <c r="WA113" s="19"/>
      <c r="WB113" s="19"/>
      <c r="WC113" s="19"/>
      <c r="WD113" s="19"/>
      <c r="WE113" s="19"/>
      <c r="WF113" s="19"/>
      <c r="WG113" s="19"/>
      <c r="WH113" s="19"/>
      <c r="WI113" s="19"/>
      <c r="WJ113" s="19"/>
      <c r="WK113" s="19"/>
      <c r="WL113" s="19"/>
      <c r="WM113" s="19"/>
      <c r="WN113" s="19"/>
      <c r="WO113" s="19"/>
      <c r="WP113" s="19"/>
      <c r="WQ113" s="19"/>
      <c r="WR113" s="19"/>
      <c r="WS113" s="19"/>
      <c r="WT113" s="19"/>
      <c r="WU113" s="19"/>
      <c r="WV113" s="19"/>
      <c r="WW113" s="19"/>
      <c r="WX113" s="19"/>
      <c r="WY113" s="19"/>
      <c r="WZ113" s="19"/>
      <c r="XA113" s="19"/>
      <c r="XB113" s="19"/>
      <c r="XC113" s="19"/>
      <c r="XD113" s="19"/>
      <c r="XE113" s="19"/>
      <c r="XF113" s="19"/>
      <c r="XG113" s="19"/>
      <c r="XH113" s="19"/>
      <c r="XI113" s="19"/>
      <c r="XJ113" s="19"/>
      <c r="XK113" s="19"/>
      <c r="XL113" s="19"/>
      <c r="XM113" s="19"/>
      <c r="XN113" s="19"/>
      <c r="XO113" s="19"/>
      <c r="XP113" s="19"/>
      <c r="XQ113" s="19"/>
      <c r="XR113" s="19"/>
      <c r="XS113" s="19"/>
      <c r="XT113" s="19"/>
      <c r="XU113" s="19"/>
      <c r="XV113" s="19"/>
      <c r="XW113" s="19"/>
      <c r="XX113" s="19"/>
      <c r="XY113" s="19"/>
      <c r="XZ113" s="19"/>
      <c r="YA113" s="19"/>
      <c r="YB113" s="19"/>
      <c r="YC113" s="19"/>
      <c r="YD113" s="19"/>
      <c r="YE113" s="19"/>
      <c r="YF113" s="19"/>
      <c r="YG113" s="19"/>
      <c r="YH113" s="19"/>
      <c r="YI113" s="19"/>
      <c r="YJ113" s="19"/>
      <c r="YK113" s="19"/>
      <c r="YL113" s="19"/>
      <c r="YM113" s="19"/>
      <c r="YN113" s="19"/>
      <c r="YO113" s="19"/>
      <c r="YP113" s="19"/>
      <c r="YQ113" s="19"/>
      <c r="YR113" s="19"/>
      <c r="YS113" s="19"/>
      <c r="YT113" s="19"/>
      <c r="YU113" s="19"/>
      <c r="YV113" s="19"/>
      <c r="YW113" s="19"/>
      <c r="YX113" s="19"/>
      <c r="YY113" s="19"/>
      <c r="YZ113" s="19"/>
      <c r="ZA113" s="19"/>
      <c r="ZB113" s="19"/>
      <c r="ZC113" s="19"/>
      <c r="ZD113" s="19"/>
      <c r="ZE113" s="19"/>
      <c r="ZF113" s="19"/>
      <c r="ZG113" s="19"/>
      <c r="ZH113" s="19"/>
      <c r="ZI113" s="19"/>
      <c r="ZJ113" s="19"/>
      <c r="ZK113" s="19"/>
      <c r="ZL113" s="19"/>
      <c r="ZM113" s="19"/>
      <c r="ZN113" s="19"/>
      <c r="ZO113" s="19"/>
      <c r="ZP113" s="19"/>
      <c r="ZQ113" s="19"/>
      <c r="ZR113" s="19"/>
      <c r="ZS113" s="19"/>
      <c r="ZT113" s="19"/>
      <c r="ZU113" s="19"/>
      <c r="ZV113" s="19"/>
      <c r="ZW113" s="19"/>
      <c r="ZX113" s="19"/>
      <c r="ZY113" s="19"/>
      <c r="ZZ113" s="19"/>
      <c r="AAA113" s="19"/>
      <c r="AAB113" s="19"/>
      <c r="AAC113" s="19"/>
      <c r="AAD113" s="19"/>
      <c r="AAE113" s="19"/>
      <c r="AAF113" s="19"/>
      <c r="AAG113" s="19"/>
      <c r="AAH113" s="19"/>
      <c r="AAI113" s="19"/>
      <c r="AAJ113" s="19"/>
      <c r="AAK113" s="19"/>
      <c r="AAL113" s="19"/>
      <c r="AAM113" s="19"/>
      <c r="AAN113" s="19"/>
      <c r="AAO113" s="19"/>
      <c r="AAP113" s="19"/>
      <c r="AAQ113" s="19"/>
      <c r="AAR113" s="19"/>
      <c r="AAS113" s="19"/>
      <c r="AAT113" s="19"/>
      <c r="AAU113" s="19"/>
      <c r="AAV113" s="19"/>
      <c r="AAW113" s="19"/>
      <c r="AAX113" s="19"/>
      <c r="AAY113" s="19"/>
      <c r="AAZ113" s="19"/>
      <c r="ABA113" s="19"/>
      <c r="ABB113" s="19"/>
      <c r="ABC113" s="19"/>
      <c r="ABD113" s="19"/>
      <c r="ABE113" s="19"/>
      <c r="ABF113" s="19"/>
      <c r="ABG113" s="19"/>
      <c r="ABH113" s="19"/>
      <c r="ABI113" s="19"/>
      <c r="ABJ113" s="19"/>
      <c r="ABK113" s="19"/>
      <c r="ABL113" s="19"/>
      <c r="ABM113" s="19"/>
      <c r="ABN113" s="19"/>
      <c r="ABO113" s="19"/>
      <c r="ABP113" s="19"/>
      <c r="ABQ113" s="19"/>
      <c r="ABR113" s="19"/>
      <c r="ABS113" s="19"/>
      <c r="ABT113" s="19"/>
      <c r="ABU113" s="19"/>
      <c r="ABV113" s="19"/>
      <c r="ABW113" s="19"/>
      <c r="ABX113" s="19"/>
      <c r="ABY113" s="19"/>
      <c r="ABZ113" s="19"/>
      <c r="ACA113" s="19"/>
      <c r="ACB113" s="19"/>
      <c r="ACC113" s="19"/>
      <c r="ACD113" s="19"/>
      <c r="ACE113" s="19"/>
      <c r="ACF113" s="19"/>
      <c r="ACG113" s="19"/>
      <c r="ACH113" s="19"/>
      <c r="ACI113" s="19"/>
      <c r="ACJ113" s="19"/>
      <c r="ACK113" s="19"/>
      <c r="ACL113" s="19"/>
      <c r="ACM113" s="19"/>
      <c r="ACN113" s="19"/>
      <c r="ACO113" s="19"/>
      <c r="ACP113" s="19"/>
      <c r="ACQ113" s="19"/>
      <c r="ACR113" s="19"/>
      <c r="ACS113" s="19"/>
      <c r="ACT113" s="19"/>
      <c r="ACU113" s="19"/>
      <c r="ACV113" s="19"/>
      <c r="ACW113" s="19"/>
      <c r="ACX113" s="19"/>
      <c r="ACY113" s="19"/>
      <c r="ACZ113" s="19"/>
      <c r="ADA113" s="19"/>
      <c r="ADB113" s="19"/>
      <c r="ADC113" s="19"/>
      <c r="ADD113" s="19"/>
      <c r="ADE113" s="19"/>
      <c r="ADF113" s="19"/>
      <c r="ADG113" s="19"/>
      <c r="ADH113" s="19"/>
      <c r="ADI113" s="19"/>
      <c r="ADJ113" s="19"/>
      <c r="ADK113" s="19"/>
      <c r="ADL113" s="19"/>
      <c r="ADM113" s="19"/>
      <c r="ADN113" s="19"/>
      <c r="ADO113" s="19"/>
      <c r="ADP113" s="19"/>
      <c r="ADQ113" s="19"/>
      <c r="ADR113" s="19"/>
      <c r="ADS113" s="19"/>
      <c r="ADT113" s="19"/>
      <c r="ADU113" s="19"/>
      <c r="ADV113" s="19"/>
      <c r="ADW113" s="19"/>
      <c r="ADX113" s="19"/>
      <c r="ADY113" s="19"/>
      <c r="ADZ113" s="19"/>
      <c r="AEA113" s="19"/>
      <c r="AEB113" s="19"/>
      <c r="AEC113" s="19"/>
      <c r="AED113" s="19"/>
      <c r="AEE113" s="19"/>
      <c r="AEF113" s="19"/>
      <c r="AEG113" s="19"/>
      <c r="AEH113" s="19"/>
      <c r="AEI113" s="19"/>
      <c r="AEJ113" s="19"/>
      <c r="AEK113" s="19"/>
      <c r="AEL113" s="19"/>
      <c r="AEM113" s="19"/>
      <c r="AEN113" s="19"/>
      <c r="AEO113" s="19"/>
      <c r="AEP113" s="19"/>
      <c r="AEQ113" s="19"/>
      <c r="AER113" s="19"/>
      <c r="AES113" s="19"/>
      <c r="AET113" s="19"/>
      <c r="AEU113" s="19"/>
      <c r="AEV113" s="19"/>
      <c r="AEW113" s="19"/>
      <c r="AEX113" s="19"/>
      <c r="AEY113" s="19"/>
      <c r="AEZ113" s="19"/>
      <c r="AFA113" s="19"/>
      <c r="AFB113" s="19"/>
      <c r="AFC113" s="19"/>
      <c r="AFD113" s="19"/>
      <c r="AFE113" s="19"/>
      <c r="AFF113" s="19"/>
      <c r="AFG113" s="19"/>
      <c r="AFH113" s="19"/>
      <c r="AFI113" s="19"/>
      <c r="AFJ113" s="19"/>
      <c r="AFK113" s="19"/>
      <c r="AFL113" s="19"/>
      <c r="AFM113" s="19"/>
      <c r="AFN113" s="19"/>
      <c r="AFO113" s="19"/>
      <c r="AFP113" s="19"/>
      <c r="AFQ113" s="19"/>
      <c r="AFR113" s="19"/>
      <c r="AFS113" s="19"/>
      <c r="AFT113" s="19"/>
      <c r="AFU113" s="19"/>
      <c r="AFV113" s="19"/>
      <c r="AFW113" s="19"/>
      <c r="AFX113" s="19"/>
      <c r="AFY113" s="19"/>
      <c r="AFZ113" s="19"/>
      <c r="AGA113" s="19"/>
      <c r="AGB113" s="19"/>
      <c r="AGC113" s="19"/>
      <c r="AGD113" s="19"/>
      <c r="AGE113" s="19"/>
      <c r="AGF113" s="19"/>
      <c r="AGG113" s="19"/>
      <c r="AGH113" s="19"/>
      <c r="AGI113" s="19"/>
      <c r="AGJ113" s="19"/>
      <c r="AGK113" s="19"/>
      <c r="AGL113" s="19"/>
      <c r="AGM113" s="19"/>
      <c r="AGN113" s="19"/>
      <c r="AGO113" s="19"/>
      <c r="AGP113" s="19"/>
      <c r="AGQ113" s="19"/>
      <c r="AGR113" s="19"/>
      <c r="AGS113" s="19"/>
      <c r="AGT113" s="19"/>
      <c r="AGU113" s="19"/>
      <c r="AGV113" s="19"/>
      <c r="AGW113" s="19"/>
      <c r="AGX113" s="19"/>
      <c r="AGY113" s="19"/>
      <c r="AGZ113" s="19"/>
      <c r="AHA113" s="19"/>
      <c r="AHB113" s="19"/>
      <c r="AHC113" s="19"/>
      <c r="AHD113" s="19"/>
      <c r="AHE113" s="19"/>
      <c r="AHF113" s="19"/>
      <c r="AHG113" s="19"/>
      <c r="AHH113" s="19"/>
      <c r="AHI113" s="19"/>
      <c r="AHJ113" s="19"/>
      <c r="AHK113" s="19"/>
      <c r="AHL113" s="19"/>
      <c r="AHM113" s="19"/>
      <c r="AHN113" s="19"/>
      <c r="AHO113" s="19"/>
      <c r="AHP113" s="19"/>
      <c r="AHQ113" s="19"/>
      <c r="AHR113" s="19"/>
      <c r="AHS113" s="19"/>
      <c r="AHT113" s="19"/>
      <c r="AHU113" s="19"/>
      <c r="AHV113" s="19"/>
      <c r="AHW113" s="19"/>
      <c r="AHX113" s="19"/>
      <c r="AHY113" s="19"/>
      <c r="AHZ113" s="19"/>
      <c r="AIA113" s="19"/>
      <c r="AIB113" s="19"/>
      <c r="AIC113" s="19"/>
      <c r="AID113" s="19"/>
      <c r="AIE113" s="19"/>
      <c r="AIF113" s="19"/>
      <c r="AIG113" s="19"/>
      <c r="AIH113" s="19"/>
      <c r="AII113" s="19"/>
      <c r="AIJ113" s="19"/>
      <c r="AIK113" s="19"/>
      <c r="AIL113" s="19"/>
      <c r="AIM113" s="19"/>
      <c r="AIN113" s="19"/>
      <c r="AIO113" s="19"/>
      <c r="AIP113" s="19"/>
      <c r="AIQ113" s="19"/>
      <c r="AIR113" s="19"/>
      <c r="AIS113" s="19"/>
      <c r="AIT113" s="19"/>
      <c r="AIU113" s="19"/>
      <c r="AIV113" s="19"/>
      <c r="AIW113" s="19"/>
      <c r="AIX113" s="19"/>
      <c r="AIY113" s="19"/>
      <c r="AIZ113" s="19"/>
      <c r="AJA113" s="19"/>
      <c r="AJB113" s="19"/>
      <c r="AJC113" s="19"/>
      <c r="AJD113" s="19"/>
      <c r="AJE113" s="19"/>
      <c r="AJF113" s="19"/>
      <c r="AJG113" s="19"/>
      <c r="AJH113" s="19"/>
      <c r="AJI113" s="19"/>
      <c r="AJJ113" s="19"/>
      <c r="AJK113" s="19"/>
      <c r="AJL113" s="19"/>
      <c r="AJM113" s="19"/>
      <c r="AJN113" s="19"/>
      <c r="AJO113" s="19"/>
      <c r="AJP113" s="19"/>
      <c r="AJQ113" s="19"/>
      <c r="AJR113" s="19"/>
      <c r="AJS113" s="19"/>
      <c r="AJT113" s="19"/>
      <c r="AJU113" s="19"/>
      <c r="AJV113" s="19"/>
      <c r="AJW113" s="19"/>
      <c r="AJX113" s="19"/>
      <c r="AJY113" s="19"/>
      <c r="AJZ113" s="19"/>
      <c r="AKA113" s="19"/>
      <c r="AKB113" s="19"/>
      <c r="AKC113" s="19"/>
      <c r="AKD113" s="19"/>
      <c r="AKE113" s="19"/>
      <c r="AKF113" s="19"/>
      <c r="AKG113" s="19"/>
      <c r="AKH113" s="19"/>
      <c r="AKI113" s="19"/>
      <c r="AKJ113" s="19"/>
      <c r="AKK113" s="19"/>
      <c r="AKL113" s="19"/>
      <c r="AKM113" s="19"/>
      <c r="AKN113" s="19"/>
      <c r="AKO113" s="19"/>
      <c r="AKP113" s="19"/>
      <c r="AKQ113" s="19"/>
      <c r="AKR113" s="19"/>
      <c r="AKS113" s="19"/>
      <c r="AKT113" s="19"/>
      <c r="AKU113" s="19"/>
      <c r="AKV113" s="19"/>
      <c r="AKW113" s="19"/>
      <c r="AKX113" s="19"/>
      <c r="AKY113" s="19"/>
      <c r="AKZ113" s="19"/>
      <c r="ALA113" s="19"/>
      <c r="ALB113" s="19"/>
      <c r="ALC113" s="19"/>
      <c r="ALD113" s="19"/>
      <c r="ALE113" s="19"/>
      <c r="ALF113" s="19"/>
      <c r="ALG113" s="19"/>
      <c r="ALH113" s="19"/>
      <c r="ALI113" s="19"/>
      <c r="ALJ113" s="19"/>
      <c r="ALK113" s="19"/>
      <c r="ALL113" s="19"/>
      <c r="ALM113" s="19"/>
      <c r="ALN113" s="19"/>
      <c r="ALO113" s="19"/>
      <c r="ALP113" s="19"/>
      <c r="ALQ113" s="19"/>
      <c r="ALR113" s="19"/>
      <c r="ALS113" s="19"/>
      <c r="ALT113" s="19"/>
      <c r="ALU113" s="19"/>
      <c r="ALV113" s="19"/>
      <c r="ALW113" s="19"/>
      <c r="ALX113" s="19"/>
      <c r="ALY113" s="19"/>
      <c r="ALZ113" s="19"/>
      <c r="AMA113" s="19"/>
      <c r="AMB113" s="19"/>
      <c r="AMC113" s="19"/>
      <c r="AMD113" s="19"/>
      <c r="AME113" s="19"/>
      <c r="AMF113" s="19"/>
      <c r="AMG113" s="19"/>
      <c r="AMH113" s="19"/>
      <c r="AMI113" s="19"/>
      <c r="AMJ113" s="19"/>
      <c r="AMK113" s="19"/>
      <c r="AML113" s="19"/>
      <c r="AMM113" s="19"/>
      <c r="AMN113" s="19"/>
      <c r="AMO113" s="19"/>
      <c r="AMP113" s="19"/>
      <c r="AMQ113" s="19"/>
      <c r="AMR113" s="19"/>
      <c r="AMS113" s="19"/>
      <c r="AMT113" s="19"/>
      <c r="AMU113" s="19"/>
      <c r="AMV113" s="19"/>
      <c r="AMW113" s="19"/>
      <c r="AMX113" s="19"/>
      <c r="AMY113" s="19"/>
      <c r="AMZ113" s="19"/>
      <c r="ANA113" s="19"/>
      <c r="ANB113" s="19"/>
      <c r="ANC113" s="19"/>
      <c r="AND113" s="19"/>
      <c r="ANE113" s="19"/>
      <c r="ANF113" s="19"/>
      <c r="ANG113" s="19"/>
      <c r="ANH113" s="19"/>
      <c r="ANI113" s="19"/>
      <c r="ANJ113" s="19"/>
      <c r="ANK113" s="19"/>
      <c r="ANL113" s="19"/>
      <c r="ANM113" s="19"/>
      <c r="ANN113" s="19"/>
      <c r="ANO113" s="19"/>
      <c r="ANP113" s="19"/>
      <c r="ANQ113" s="19"/>
      <c r="ANR113" s="19"/>
      <c r="ANS113" s="19"/>
      <c r="ANT113" s="19"/>
      <c r="ANU113" s="19"/>
      <c r="ANV113" s="19"/>
      <c r="ANW113" s="19"/>
      <c r="ANX113" s="19"/>
      <c r="ANY113" s="19"/>
      <c r="ANZ113" s="19"/>
      <c r="AOA113" s="19"/>
      <c r="AOB113" s="19"/>
      <c r="AOC113" s="19"/>
      <c r="AOD113" s="19"/>
      <c r="AOE113" s="19"/>
      <c r="AOF113" s="19"/>
      <c r="AOG113" s="19"/>
      <c r="AOH113" s="19"/>
      <c r="AOI113" s="19"/>
      <c r="AOJ113" s="19"/>
      <c r="AOK113" s="19"/>
      <c r="AOL113" s="19"/>
      <c r="AOM113" s="19"/>
      <c r="AON113" s="19"/>
      <c r="AOO113" s="19"/>
      <c r="AOP113" s="19"/>
      <c r="AOQ113" s="19"/>
      <c r="AOR113" s="19"/>
      <c r="AOS113" s="19"/>
      <c r="AOT113" s="19"/>
      <c r="AOU113" s="19"/>
      <c r="AOV113" s="19"/>
      <c r="AOW113" s="19"/>
      <c r="AOX113" s="19"/>
      <c r="AOY113" s="19"/>
      <c r="AOZ113" s="19"/>
      <c r="APA113" s="19"/>
      <c r="APB113" s="19"/>
      <c r="APC113" s="19"/>
      <c r="APD113" s="19"/>
      <c r="APE113" s="19"/>
      <c r="APF113" s="19"/>
      <c r="APG113" s="19"/>
      <c r="APH113" s="19"/>
      <c r="API113" s="19"/>
      <c r="APJ113" s="19"/>
      <c r="APK113" s="19"/>
      <c r="APL113" s="19"/>
      <c r="APM113" s="19"/>
      <c r="APN113" s="19"/>
      <c r="APO113" s="19"/>
      <c r="APP113" s="19"/>
      <c r="APQ113" s="19"/>
      <c r="APR113" s="19"/>
      <c r="APS113" s="19"/>
      <c r="APT113" s="19"/>
      <c r="APU113" s="19"/>
      <c r="APV113" s="19"/>
      <c r="APW113" s="19"/>
      <c r="APX113" s="19"/>
      <c r="APY113" s="19"/>
      <c r="APZ113" s="19"/>
      <c r="AQA113" s="19"/>
      <c r="AQB113" s="19"/>
      <c r="AQC113" s="19"/>
      <c r="AQD113" s="19"/>
      <c r="AQE113" s="19"/>
      <c r="AQF113" s="19"/>
      <c r="AQG113" s="19"/>
      <c r="AQH113" s="19"/>
      <c r="AQI113" s="19"/>
      <c r="AQJ113" s="19"/>
      <c r="AQK113" s="19"/>
      <c r="AQL113" s="19"/>
      <c r="AQM113" s="19"/>
      <c r="AQN113" s="19"/>
      <c r="AQO113" s="19"/>
      <c r="AQP113" s="19"/>
      <c r="AQQ113" s="19"/>
      <c r="AQR113" s="19"/>
      <c r="AQS113" s="19"/>
      <c r="AQT113" s="19"/>
      <c r="AQU113" s="19"/>
      <c r="AQV113" s="19"/>
      <c r="AQW113" s="19"/>
      <c r="AQX113" s="19"/>
      <c r="AQY113" s="19"/>
      <c r="AQZ113" s="19"/>
      <c r="ARA113" s="19"/>
      <c r="ARB113" s="19"/>
      <c r="ARC113" s="19"/>
      <c r="ARD113" s="19"/>
      <c r="ARE113" s="19"/>
      <c r="ARF113" s="19"/>
      <c r="ARG113" s="19"/>
      <c r="ARH113" s="19"/>
      <c r="ARI113" s="19"/>
      <c r="ARJ113" s="19"/>
      <c r="ARK113" s="19"/>
      <c r="ARL113" s="19"/>
      <c r="ARM113" s="19"/>
      <c r="ARN113" s="19"/>
      <c r="ARO113" s="19"/>
      <c r="ARP113" s="19"/>
      <c r="ARQ113" s="19"/>
      <c r="ARR113" s="19"/>
      <c r="ARS113" s="19"/>
      <c r="ART113" s="19"/>
      <c r="ARU113" s="19"/>
      <c r="ARV113" s="19"/>
      <c r="ARW113" s="19"/>
      <c r="ARX113" s="19"/>
      <c r="ARY113" s="19"/>
      <c r="ARZ113" s="19"/>
      <c r="ASA113" s="19"/>
      <c r="ASB113" s="19"/>
      <c r="ASC113" s="19"/>
      <c r="ASD113" s="19"/>
      <c r="ASE113" s="19"/>
      <c r="ASF113" s="19"/>
      <c r="ASG113" s="19"/>
      <c r="ASH113" s="19"/>
      <c r="ASI113" s="19"/>
      <c r="ASJ113" s="19"/>
      <c r="ASK113" s="19"/>
      <c r="ASL113" s="19"/>
      <c r="ASM113" s="19"/>
      <c r="ASN113" s="19"/>
      <c r="ASO113" s="19"/>
      <c r="ASP113" s="19"/>
      <c r="ASQ113" s="19"/>
      <c r="ASR113" s="19"/>
      <c r="ASS113" s="19"/>
      <c r="AST113" s="19"/>
      <c r="ASU113" s="19"/>
      <c r="ASV113" s="19"/>
      <c r="ASW113" s="19"/>
      <c r="ASX113" s="19"/>
      <c r="ASY113" s="19"/>
      <c r="ASZ113" s="19"/>
      <c r="ATA113" s="19"/>
      <c r="ATB113" s="19"/>
      <c r="ATC113" s="19"/>
      <c r="ATD113" s="19"/>
      <c r="ATE113" s="19"/>
      <c r="ATF113" s="19"/>
      <c r="ATG113" s="19"/>
      <c r="ATH113" s="19"/>
      <c r="ATI113" s="19"/>
      <c r="ATJ113" s="19"/>
      <c r="ATK113" s="19"/>
      <c r="ATL113" s="19"/>
      <c r="ATM113" s="19"/>
      <c r="ATN113" s="19"/>
      <c r="ATO113" s="19"/>
      <c r="ATP113" s="19"/>
      <c r="ATQ113" s="19"/>
      <c r="ATR113" s="19"/>
      <c r="ATS113" s="19"/>
      <c r="ATT113" s="19"/>
      <c r="ATU113" s="19"/>
      <c r="ATV113" s="19"/>
      <c r="ATW113" s="19"/>
      <c r="ATX113" s="19"/>
      <c r="ATY113" s="19"/>
      <c r="ATZ113" s="19"/>
      <c r="AUA113" s="19"/>
      <c r="AUB113" s="19"/>
      <c r="AUC113" s="19"/>
      <c r="AUD113" s="19"/>
      <c r="AUE113" s="19"/>
      <c r="AUF113" s="19"/>
      <c r="AUG113" s="19"/>
      <c r="AUH113" s="19"/>
      <c r="AUI113" s="19"/>
      <c r="AUJ113" s="19"/>
      <c r="AUK113" s="19"/>
      <c r="AUL113" s="19"/>
      <c r="AUM113" s="19"/>
      <c r="AUN113" s="19"/>
      <c r="AUO113" s="19"/>
      <c r="AUP113" s="19"/>
      <c r="AUQ113" s="19"/>
      <c r="AUR113" s="19"/>
      <c r="AUS113" s="19"/>
      <c r="AUT113" s="19"/>
      <c r="AUU113" s="19"/>
      <c r="AUV113" s="19"/>
      <c r="AUW113" s="19"/>
      <c r="AUX113" s="19"/>
      <c r="AUY113" s="19"/>
      <c r="AUZ113" s="19"/>
      <c r="AVA113" s="19"/>
      <c r="AVB113" s="19"/>
      <c r="AVC113" s="19"/>
      <c r="AVD113" s="19"/>
      <c r="AVE113" s="19"/>
      <c r="AVF113" s="19"/>
      <c r="AVG113" s="19"/>
      <c r="AVH113" s="19"/>
      <c r="AVI113" s="19"/>
      <c r="AVJ113" s="19"/>
      <c r="AVK113" s="19"/>
      <c r="AVL113" s="19"/>
      <c r="AVM113" s="19"/>
      <c r="AVN113" s="19"/>
      <c r="AVO113" s="19"/>
      <c r="AVP113" s="19"/>
      <c r="AVQ113" s="19"/>
      <c r="AVR113" s="19"/>
      <c r="AVS113" s="19"/>
      <c r="AVT113" s="19"/>
      <c r="AVU113" s="19"/>
      <c r="AVV113" s="19"/>
      <c r="AVW113" s="19"/>
      <c r="AVX113" s="19"/>
      <c r="AVY113" s="19"/>
      <c r="AVZ113" s="19"/>
      <c r="AWA113" s="19"/>
      <c r="AWB113" s="19"/>
      <c r="AWC113" s="19"/>
      <c r="AWD113" s="19"/>
      <c r="AWE113" s="19"/>
      <c r="AWF113" s="19"/>
      <c r="AWG113" s="19"/>
      <c r="AWH113" s="19"/>
      <c r="AWI113" s="19"/>
      <c r="AWJ113" s="19"/>
      <c r="AWK113" s="19"/>
      <c r="AWL113" s="19"/>
      <c r="AWM113" s="19"/>
      <c r="AWN113" s="19"/>
      <c r="AWO113" s="19"/>
      <c r="AWP113" s="19"/>
      <c r="AWQ113" s="19"/>
      <c r="AWR113" s="19"/>
      <c r="AWS113" s="19"/>
      <c r="AWT113" s="19"/>
      <c r="AWU113" s="19"/>
      <c r="AWV113" s="19"/>
      <c r="AWW113" s="19"/>
      <c r="AWX113" s="19"/>
      <c r="AWY113" s="19"/>
      <c r="AWZ113" s="19"/>
      <c r="AXA113" s="19"/>
      <c r="AXB113" s="19"/>
      <c r="AXC113" s="19"/>
      <c r="AXD113" s="19"/>
      <c r="AXE113" s="19"/>
      <c r="AXF113" s="19"/>
      <c r="AXG113" s="19"/>
      <c r="AXH113" s="19"/>
      <c r="AXI113" s="19"/>
      <c r="AXJ113" s="19"/>
      <c r="AXK113" s="19"/>
      <c r="AXL113" s="19"/>
      <c r="AXM113" s="19"/>
      <c r="AXN113" s="19"/>
      <c r="AXO113" s="19"/>
      <c r="AXP113" s="19"/>
      <c r="AXQ113" s="19"/>
      <c r="AXR113" s="19"/>
      <c r="AXS113" s="19"/>
      <c r="AXT113" s="19"/>
      <c r="AXU113" s="19"/>
      <c r="AXV113" s="19"/>
      <c r="AXW113" s="19"/>
      <c r="AXX113" s="19"/>
      <c r="AXY113" s="19"/>
      <c r="AXZ113" s="19"/>
      <c r="AYA113" s="19"/>
      <c r="AYB113" s="19"/>
      <c r="AYC113" s="19"/>
      <c r="AYD113" s="19"/>
      <c r="AYE113" s="19"/>
      <c r="AYF113" s="19"/>
      <c r="AYG113" s="19"/>
      <c r="AYH113" s="19"/>
      <c r="AYI113" s="19"/>
      <c r="AYJ113" s="19"/>
      <c r="AYK113" s="19"/>
      <c r="AYL113" s="19"/>
      <c r="AYM113" s="19"/>
      <c r="AYN113" s="19"/>
      <c r="AYO113" s="19"/>
      <c r="AYP113" s="19"/>
      <c r="AYQ113" s="19"/>
      <c r="AYR113" s="19"/>
      <c r="AYS113" s="19"/>
      <c r="AYT113" s="19"/>
      <c r="AYU113" s="19"/>
      <c r="AYV113" s="19"/>
      <c r="AYW113" s="19"/>
      <c r="AYX113" s="19"/>
      <c r="AYY113" s="19"/>
      <c r="AYZ113" s="19"/>
      <c r="AZA113" s="19"/>
      <c r="AZB113" s="19"/>
      <c r="AZC113" s="19"/>
      <c r="AZD113" s="19"/>
      <c r="AZE113" s="19"/>
      <c r="AZF113" s="19"/>
      <c r="AZG113" s="19"/>
      <c r="AZH113" s="19"/>
      <c r="AZI113" s="19"/>
      <c r="AZJ113" s="19"/>
      <c r="AZK113" s="19"/>
      <c r="AZL113" s="19"/>
      <c r="AZM113" s="19"/>
      <c r="AZN113" s="19"/>
      <c r="AZO113" s="19"/>
      <c r="AZP113" s="19"/>
      <c r="AZQ113" s="19"/>
      <c r="AZR113" s="19"/>
      <c r="AZS113" s="19"/>
      <c r="AZT113" s="19"/>
      <c r="AZU113" s="19"/>
      <c r="AZV113" s="19"/>
      <c r="AZW113" s="19"/>
      <c r="AZX113" s="19"/>
      <c r="AZY113" s="19"/>
      <c r="AZZ113" s="19"/>
      <c r="BAA113" s="19"/>
      <c r="BAB113" s="19"/>
      <c r="BAC113" s="19"/>
      <c r="BAD113" s="19"/>
      <c r="BAE113" s="19"/>
      <c r="BAF113" s="19"/>
      <c r="BAG113" s="19"/>
      <c r="BAH113" s="19"/>
      <c r="BAI113" s="19"/>
      <c r="BAJ113" s="19"/>
      <c r="BAK113" s="19"/>
      <c r="BAL113" s="19"/>
      <c r="BAM113" s="19"/>
      <c r="BAN113" s="19"/>
      <c r="BAO113" s="19"/>
      <c r="BAP113" s="19"/>
      <c r="BAQ113" s="19"/>
      <c r="BAR113" s="19"/>
      <c r="BAS113" s="19"/>
      <c r="BAT113" s="19"/>
      <c r="BAU113" s="19"/>
      <c r="BAV113" s="19"/>
      <c r="BAW113" s="19"/>
      <c r="BAX113" s="19"/>
      <c r="BAY113" s="19"/>
      <c r="BAZ113" s="19"/>
      <c r="BBA113" s="19"/>
      <c r="BBB113" s="19"/>
      <c r="BBC113" s="19"/>
      <c r="BBD113" s="19"/>
      <c r="BBE113" s="19"/>
      <c r="BBF113" s="19"/>
      <c r="BBG113" s="19"/>
      <c r="BBH113" s="19"/>
      <c r="BBI113" s="19"/>
      <c r="BBJ113" s="19"/>
      <c r="BBK113" s="19"/>
      <c r="BBL113" s="19"/>
      <c r="BBM113" s="19"/>
      <c r="BBN113" s="19"/>
      <c r="BBO113" s="19"/>
      <c r="BBP113" s="19"/>
      <c r="BBQ113" s="19"/>
      <c r="BBR113" s="19"/>
      <c r="BBS113" s="19"/>
      <c r="BBT113" s="19"/>
      <c r="BBU113" s="19"/>
      <c r="BBV113" s="19"/>
      <c r="BBW113" s="19"/>
      <c r="BBX113" s="19"/>
      <c r="BBY113" s="19"/>
      <c r="BBZ113" s="19"/>
      <c r="BCA113" s="19"/>
      <c r="BCB113" s="19"/>
      <c r="BCC113" s="19"/>
      <c r="BCD113" s="19"/>
      <c r="BCE113" s="19"/>
      <c r="BCF113" s="19"/>
      <c r="BCG113" s="19"/>
      <c r="BCH113" s="19"/>
      <c r="BCI113" s="19"/>
      <c r="BCJ113" s="19"/>
      <c r="BCK113" s="19"/>
      <c r="BCL113" s="19"/>
      <c r="BCM113" s="19"/>
      <c r="BCN113" s="19"/>
      <c r="BCO113" s="19"/>
      <c r="BCP113" s="19"/>
      <c r="BCQ113" s="19"/>
      <c r="BCR113" s="19"/>
      <c r="BCS113" s="19"/>
      <c r="BCT113" s="19"/>
      <c r="BCU113" s="19"/>
      <c r="BCV113" s="19"/>
      <c r="BCW113" s="19"/>
      <c r="BCX113" s="19"/>
      <c r="BCY113" s="19"/>
      <c r="BCZ113" s="19"/>
      <c r="BDA113" s="19"/>
      <c r="BDB113" s="19"/>
      <c r="BDC113" s="19"/>
      <c r="BDD113" s="19"/>
      <c r="BDE113" s="19"/>
      <c r="BDF113" s="19"/>
      <c r="BDG113" s="19"/>
      <c r="BDH113" s="19"/>
      <c r="BDI113" s="19"/>
      <c r="BDJ113" s="19"/>
      <c r="BDK113" s="19"/>
      <c r="BDL113" s="19"/>
      <c r="BDM113" s="19"/>
      <c r="BDN113" s="19"/>
      <c r="BDO113" s="19"/>
      <c r="BDP113" s="19"/>
      <c r="BDQ113" s="19"/>
      <c r="BDR113" s="19"/>
      <c r="BDS113" s="19"/>
      <c r="BDT113" s="19"/>
      <c r="BDU113" s="19"/>
      <c r="BDV113" s="19"/>
      <c r="BDW113" s="19"/>
      <c r="BDX113" s="19"/>
      <c r="BDY113" s="19"/>
      <c r="BDZ113" s="19"/>
      <c r="BEA113" s="19"/>
      <c r="BEB113" s="19"/>
      <c r="BEC113" s="19"/>
      <c r="BED113" s="19"/>
      <c r="BEE113" s="19"/>
      <c r="BEF113" s="19"/>
      <c r="BEG113" s="19"/>
      <c r="BEH113" s="19"/>
      <c r="BEI113" s="19"/>
      <c r="BEJ113" s="19"/>
      <c r="BEK113" s="19"/>
      <c r="BEL113" s="19"/>
      <c r="BEM113" s="19"/>
      <c r="BEN113" s="19"/>
      <c r="BEO113" s="19"/>
      <c r="BEP113" s="19"/>
      <c r="BEQ113" s="19"/>
      <c r="BER113" s="19"/>
      <c r="BES113" s="19"/>
      <c r="BET113" s="19"/>
      <c r="BEU113" s="19"/>
      <c r="BEV113" s="19"/>
      <c r="BEW113" s="19"/>
      <c r="BEX113" s="19"/>
      <c r="BEY113" s="19"/>
      <c r="BEZ113" s="19"/>
      <c r="BFA113" s="19"/>
      <c r="BFB113" s="19"/>
      <c r="BFC113" s="19"/>
      <c r="BFD113" s="19"/>
      <c r="BFE113" s="19"/>
      <c r="BFF113" s="19"/>
      <c r="BFG113" s="19"/>
      <c r="BFH113" s="19"/>
      <c r="BFI113" s="19"/>
      <c r="BFJ113" s="19"/>
      <c r="BFK113" s="19"/>
      <c r="BFL113" s="19"/>
      <c r="BFM113" s="19"/>
      <c r="BFN113" s="19"/>
      <c r="BFO113" s="19"/>
      <c r="BFP113" s="19"/>
      <c r="BFQ113" s="19"/>
      <c r="BFR113" s="19"/>
      <c r="BFS113" s="19"/>
      <c r="BFT113" s="19"/>
      <c r="BFU113" s="19"/>
      <c r="BFV113" s="19"/>
      <c r="BFW113" s="19"/>
      <c r="BFX113" s="19"/>
      <c r="BFY113" s="19"/>
      <c r="BFZ113" s="19"/>
      <c r="BGA113" s="19"/>
      <c r="BGB113" s="19"/>
      <c r="BGC113" s="19"/>
      <c r="BGD113" s="19"/>
      <c r="BGE113" s="19"/>
      <c r="BGF113" s="19"/>
      <c r="BGG113" s="19"/>
      <c r="BGH113" s="19"/>
      <c r="BGI113" s="19"/>
      <c r="BGJ113" s="19"/>
      <c r="BGK113" s="19"/>
      <c r="BGL113" s="19"/>
      <c r="BGM113" s="19"/>
      <c r="BGN113" s="19"/>
      <c r="BGO113" s="19"/>
      <c r="BGP113" s="19"/>
      <c r="BGQ113" s="19"/>
      <c r="BGR113" s="19"/>
      <c r="BGS113" s="19"/>
      <c r="BGT113" s="19"/>
      <c r="BGU113" s="19"/>
      <c r="BGV113" s="19"/>
      <c r="BGW113" s="19"/>
      <c r="BGX113" s="19"/>
      <c r="BGY113" s="19"/>
      <c r="BGZ113" s="19"/>
      <c r="BHA113" s="19"/>
      <c r="BHB113" s="19"/>
      <c r="BHC113" s="19"/>
      <c r="BHD113" s="19"/>
      <c r="BHE113" s="19"/>
      <c r="BHF113" s="19"/>
      <c r="BHG113" s="19"/>
      <c r="BHH113" s="19"/>
      <c r="BHI113" s="19"/>
      <c r="BHJ113" s="19"/>
      <c r="BHK113" s="19"/>
      <c r="BHL113" s="19"/>
      <c r="BHM113" s="19"/>
      <c r="BHN113" s="19"/>
      <c r="BHO113" s="19"/>
      <c r="BHP113" s="19"/>
      <c r="BHQ113" s="19"/>
      <c r="BHR113" s="19"/>
      <c r="BHS113" s="19"/>
      <c r="BHT113" s="19"/>
      <c r="BHU113" s="19"/>
      <c r="BHV113" s="19"/>
      <c r="BHW113" s="19"/>
      <c r="BHX113" s="19"/>
      <c r="BHY113" s="19"/>
      <c r="BHZ113" s="19"/>
      <c r="BIA113" s="19"/>
      <c r="BIB113" s="19"/>
      <c r="BIC113" s="19"/>
      <c r="BID113" s="19"/>
      <c r="BIE113" s="19"/>
      <c r="BIF113" s="19"/>
      <c r="BIG113" s="19"/>
      <c r="BIH113" s="19"/>
      <c r="BII113" s="19"/>
      <c r="BIJ113" s="19"/>
      <c r="BIK113" s="19"/>
      <c r="BIL113" s="19"/>
      <c r="BIM113" s="19"/>
      <c r="BIN113" s="19"/>
      <c r="BIO113" s="19"/>
      <c r="BIP113" s="19"/>
      <c r="BIQ113" s="19"/>
      <c r="BIR113" s="19"/>
      <c r="BIS113" s="19"/>
      <c r="BIT113" s="19"/>
      <c r="BIU113" s="19"/>
      <c r="BIV113" s="19"/>
      <c r="BIW113" s="19"/>
      <c r="BIX113" s="19"/>
      <c r="BIY113" s="19"/>
      <c r="BIZ113" s="19"/>
      <c r="BJA113" s="19"/>
      <c r="BJB113" s="19"/>
      <c r="BJC113" s="19"/>
      <c r="BJD113" s="19"/>
      <c r="BJE113" s="19"/>
      <c r="BJF113" s="19"/>
      <c r="BJG113" s="19"/>
      <c r="BJH113" s="19"/>
      <c r="BJI113" s="19"/>
      <c r="BJJ113" s="19"/>
      <c r="BJK113" s="19"/>
      <c r="BJL113" s="19"/>
      <c r="BJM113" s="19"/>
      <c r="BJN113" s="19"/>
      <c r="BJO113" s="19"/>
      <c r="BJP113" s="19"/>
      <c r="BJQ113" s="19"/>
      <c r="BJR113" s="19"/>
      <c r="BJS113" s="19"/>
      <c r="BJT113" s="19"/>
      <c r="BJU113" s="19"/>
      <c r="BJV113" s="19"/>
      <c r="BJW113" s="19"/>
      <c r="BJX113" s="19"/>
      <c r="BJY113" s="19"/>
      <c r="BJZ113" s="19"/>
      <c r="BKA113" s="19"/>
      <c r="BKB113" s="19"/>
      <c r="BKC113" s="19"/>
      <c r="BKD113" s="19"/>
      <c r="BKE113" s="19"/>
      <c r="BKF113" s="19"/>
      <c r="BKG113" s="19"/>
      <c r="BKH113" s="19"/>
      <c r="BKI113" s="19"/>
      <c r="BKJ113" s="19"/>
      <c r="BKK113" s="19"/>
      <c r="BKL113" s="19"/>
      <c r="BKM113" s="19"/>
      <c r="BKN113" s="19"/>
      <c r="BKO113" s="19"/>
      <c r="BKP113" s="19"/>
      <c r="BKQ113" s="19"/>
      <c r="BKR113" s="19"/>
      <c r="BKS113" s="19"/>
      <c r="BKT113" s="19"/>
      <c r="BKU113" s="19"/>
      <c r="BKV113" s="19"/>
      <c r="BKW113" s="19"/>
      <c r="BKX113" s="19"/>
      <c r="BKY113" s="19"/>
      <c r="BKZ113" s="19"/>
      <c r="BLA113" s="19"/>
      <c r="BLB113" s="19"/>
      <c r="BLC113" s="19"/>
      <c r="BLD113" s="19"/>
      <c r="BLE113" s="19"/>
      <c r="BLF113" s="19"/>
      <c r="BLG113" s="19"/>
      <c r="BLH113" s="19"/>
      <c r="BLI113" s="19"/>
      <c r="BLJ113" s="19"/>
      <c r="BLK113" s="19"/>
      <c r="BLL113" s="19"/>
      <c r="BLM113" s="19"/>
      <c r="BLN113" s="19"/>
      <c r="BLO113" s="19"/>
      <c r="BLP113" s="19"/>
      <c r="BLQ113" s="19"/>
      <c r="BLR113" s="19"/>
      <c r="BLS113" s="19"/>
      <c r="BLT113" s="19"/>
      <c r="BLU113" s="19"/>
      <c r="BLV113" s="19"/>
      <c r="BLW113" s="19"/>
      <c r="BLX113" s="19"/>
      <c r="BLY113" s="19"/>
      <c r="BLZ113" s="19"/>
      <c r="BMA113" s="19"/>
      <c r="BMB113" s="19"/>
      <c r="BMC113" s="19"/>
      <c r="BMD113" s="19"/>
      <c r="BME113" s="19"/>
      <c r="BMF113" s="19"/>
      <c r="BMG113" s="19"/>
      <c r="BMH113" s="19"/>
      <c r="BMI113" s="19"/>
      <c r="BMJ113" s="19"/>
      <c r="BMK113" s="19"/>
      <c r="BML113" s="19"/>
      <c r="BMM113" s="19"/>
      <c r="BMN113" s="19"/>
      <c r="BMO113" s="19"/>
      <c r="BMP113" s="19"/>
      <c r="BMQ113" s="19"/>
      <c r="BMR113" s="19"/>
      <c r="BMS113" s="19"/>
      <c r="BMT113" s="19"/>
      <c r="BMU113" s="19"/>
      <c r="BMV113" s="19"/>
      <c r="BMW113" s="19"/>
      <c r="BMX113" s="19"/>
      <c r="BMY113" s="19"/>
      <c r="BMZ113" s="19"/>
      <c r="BNA113" s="19"/>
      <c r="BNB113" s="19"/>
      <c r="BNC113" s="19"/>
      <c r="BND113" s="19"/>
      <c r="BNE113" s="19"/>
      <c r="BNF113" s="19"/>
      <c r="BNG113" s="19"/>
      <c r="BNH113" s="19"/>
      <c r="BNI113" s="19"/>
      <c r="BNJ113" s="19"/>
      <c r="BNK113" s="19"/>
      <c r="BNL113" s="19"/>
      <c r="BNM113" s="19"/>
      <c r="BNN113" s="19"/>
      <c r="BNO113" s="19"/>
      <c r="BNP113" s="19"/>
      <c r="BNQ113" s="19"/>
      <c r="BNR113" s="19"/>
      <c r="BNS113" s="19"/>
      <c r="BNT113" s="19"/>
      <c r="BNU113" s="19"/>
      <c r="BNV113" s="19"/>
      <c r="BNW113" s="19"/>
      <c r="BNX113" s="19"/>
      <c r="BNY113" s="19"/>
      <c r="BNZ113" s="19"/>
      <c r="BOA113" s="19"/>
      <c r="BOB113" s="19"/>
      <c r="BOC113" s="19"/>
      <c r="BOD113" s="19"/>
      <c r="BOE113" s="19"/>
      <c r="BOF113" s="19"/>
      <c r="BOG113" s="19"/>
      <c r="BOH113" s="19"/>
      <c r="BOI113" s="19"/>
      <c r="BOJ113" s="19"/>
      <c r="BOK113" s="19"/>
      <c r="BOL113" s="19"/>
      <c r="BOM113" s="19"/>
      <c r="BON113" s="19"/>
      <c r="BOO113" s="19"/>
      <c r="BOP113" s="19"/>
      <c r="BOQ113" s="19"/>
      <c r="BOR113" s="19"/>
      <c r="BOS113" s="19"/>
      <c r="BOT113" s="19"/>
      <c r="BOU113" s="19"/>
      <c r="BOV113" s="19"/>
      <c r="BOW113" s="19"/>
      <c r="BOX113" s="19"/>
      <c r="BOY113" s="19"/>
      <c r="BOZ113" s="19"/>
      <c r="BPA113" s="19"/>
      <c r="BPB113" s="19"/>
      <c r="BPC113" s="19"/>
      <c r="BPD113" s="19"/>
      <c r="BPE113" s="19"/>
      <c r="BPF113" s="19"/>
      <c r="BPG113" s="19"/>
      <c r="BPH113" s="19"/>
      <c r="BPI113" s="19"/>
      <c r="BPJ113" s="19"/>
      <c r="BPK113" s="19"/>
      <c r="BPL113" s="19"/>
      <c r="BPM113" s="19"/>
      <c r="BPN113" s="19"/>
      <c r="BPO113" s="19"/>
      <c r="BPP113" s="19"/>
      <c r="BPQ113" s="19"/>
      <c r="BPR113" s="19"/>
      <c r="BPS113" s="19"/>
      <c r="BPT113" s="19"/>
      <c r="BPU113" s="19"/>
      <c r="BPV113" s="19"/>
      <c r="BPW113" s="19"/>
      <c r="BPX113" s="19"/>
      <c r="BPY113" s="19"/>
      <c r="BPZ113" s="19"/>
      <c r="BQA113" s="19"/>
      <c r="BQB113" s="19"/>
      <c r="BQC113" s="19"/>
      <c r="BQD113" s="19"/>
      <c r="BQE113" s="19"/>
      <c r="BQF113" s="19"/>
      <c r="BQG113" s="19"/>
      <c r="BQH113" s="19"/>
      <c r="BQI113" s="19"/>
      <c r="BQJ113" s="19"/>
      <c r="BQK113" s="19"/>
      <c r="BQL113" s="19"/>
      <c r="BQM113" s="19"/>
      <c r="BQN113" s="19"/>
      <c r="BQO113" s="19"/>
      <c r="BQP113" s="19"/>
      <c r="BQQ113" s="19"/>
      <c r="BQR113" s="19"/>
      <c r="BQS113" s="19"/>
      <c r="BQT113" s="19"/>
      <c r="BQU113" s="19"/>
      <c r="BQV113" s="19"/>
      <c r="BQW113" s="19"/>
      <c r="BQX113" s="19"/>
      <c r="BQY113" s="19"/>
      <c r="BQZ113" s="19"/>
      <c r="BRA113" s="19"/>
      <c r="BRB113" s="19"/>
      <c r="BRC113" s="19"/>
      <c r="BRD113" s="19"/>
      <c r="BRE113" s="19"/>
      <c r="BRF113" s="19"/>
      <c r="BRG113" s="19"/>
      <c r="BRH113" s="19"/>
      <c r="BRI113" s="19"/>
      <c r="BRJ113" s="19"/>
      <c r="BRK113" s="19"/>
      <c r="BRL113" s="19"/>
      <c r="BRM113" s="19"/>
      <c r="BRN113" s="19"/>
      <c r="BRO113" s="19"/>
      <c r="BRP113" s="19"/>
      <c r="BRQ113" s="19"/>
      <c r="BRR113" s="19"/>
      <c r="BRS113" s="19"/>
      <c r="BRT113" s="19"/>
      <c r="BRU113" s="19"/>
      <c r="BRV113" s="19"/>
      <c r="BRW113" s="19"/>
      <c r="BRX113" s="19"/>
      <c r="BRY113" s="19"/>
      <c r="BRZ113" s="19"/>
      <c r="BSA113" s="19"/>
      <c r="BSB113" s="19"/>
      <c r="BSC113" s="19"/>
      <c r="BSD113" s="19"/>
      <c r="BSE113" s="19"/>
      <c r="BSF113" s="19"/>
      <c r="BSG113" s="19"/>
      <c r="BSH113" s="19"/>
      <c r="BSI113" s="19"/>
      <c r="BSJ113" s="19"/>
      <c r="BSK113" s="19"/>
      <c r="BSL113" s="19"/>
      <c r="BSM113" s="19"/>
      <c r="BSN113" s="19"/>
      <c r="BSO113" s="19"/>
      <c r="BSP113" s="19"/>
      <c r="BSQ113" s="19"/>
      <c r="BSR113" s="19"/>
      <c r="BSS113" s="19"/>
      <c r="BST113" s="19"/>
      <c r="BSU113" s="19"/>
      <c r="BSV113" s="19"/>
      <c r="BSW113" s="19"/>
      <c r="BSX113" s="19"/>
      <c r="BSY113" s="19"/>
      <c r="BSZ113" s="19"/>
      <c r="BTA113" s="19"/>
      <c r="BTB113" s="19"/>
      <c r="BTC113" s="19"/>
      <c r="BTD113" s="19"/>
      <c r="BTE113" s="19"/>
      <c r="BTF113" s="19"/>
      <c r="BTG113" s="19"/>
      <c r="BTH113" s="19"/>
      <c r="BTI113" s="19"/>
      <c r="BTJ113" s="19"/>
      <c r="BTK113" s="19"/>
      <c r="BTL113" s="19"/>
      <c r="BTM113" s="19"/>
      <c r="BTN113" s="19"/>
      <c r="BTO113" s="19"/>
      <c r="BTP113" s="19"/>
      <c r="BTQ113" s="19"/>
      <c r="BTR113" s="19"/>
      <c r="BTS113" s="19"/>
      <c r="BTT113" s="19"/>
      <c r="BTU113" s="19"/>
      <c r="BTV113" s="19"/>
      <c r="BTW113" s="19"/>
      <c r="BTX113" s="19"/>
      <c r="BTY113" s="19"/>
      <c r="BTZ113" s="19"/>
      <c r="BUA113" s="19"/>
      <c r="BUB113" s="19"/>
      <c r="BUC113" s="19"/>
      <c r="BUD113" s="19"/>
      <c r="BUE113" s="19"/>
      <c r="BUF113" s="19"/>
      <c r="BUG113" s="19"/>
      <c r="BUH113" s="19"/>
      <c r="BUI113" s="19"/>
      <c r="BUJ113" s="19"/>
      <c r="BUK113" s="19"/>
      <c r="BUL113" s="19"/>
      <c r="BUM113" s="19"/>
      <c r="BUN113" s="19"/>
      <c r="BUO113" s="19"/>
      <c r="BUP113" s="19"/>
      <c r="BUQ113" s="19"/>
      <c r="BUR113" s="19"/>
      <c r="BUS113" s="19"/>
      <c r="BUT113" s="19"/>
      <c r="BUU113" s="19"/>
      <c r="BUV113" s="19"/>
      <c r="BUW113" s="19"/>
      <c r="BUX113" s="19"/>
      <c r="BUY113" s="19"/>
      <c r="BUZ113" s="19"/>
      <c r="BVA113" s="19"/>
      <c r="BVB113" s="19"/>
      <c r="BVC113" s="19"/>
      <c r="BVD113" s="19"/>
      <c r="BVE113" s="19"/>
      <c r="BVF113" s="19"/>
      <c r="BVG113" s="19"/>
      <c r="BVH113" s="19"/>
      <c r="BVI113" s="19"/>
      <c r="BVJ113" s="19"/>
      <c r="BVK113" s="19"/>
      <c r="BVL113" s="19"/>
      <c r="BVM113" s="19"/>
      <c r="BVN113" s="19"/>
      <c r="BVO113" s="19"/>
      <c r="BVP113" s="19"/>
      <c r="BVQ113" s="19"/>
      <c r="BVR113" s="19"/>
      <c r="BVS113" s="19"/>
      <c r="BVT113" s="19"/>
      <c r="BVU113" s="19"/>
      <c r="BVV113" s="19"/>
      <c r="BVW113" s="19"/>
      <c r="BVX113" s="19"/>
      <c r="BVY113" s="19"/>
      <c r="BVZ113" s="19"/>
      <c r="BWA113" s="19"/>
      <c r="BWB113" s="19"/>
      <c r="BWC113" s="19"/>
      <c r="BWD113" s="19"/>
      <c r="BWE113" s="19"/>
      <c r="BWF113" s="19"/>
      <c r="BWG113" s="19"/>
      <c r="BWH113" s="19"/>
      <c r="BWI113" s="19"/>
      <c r="BWJ113" s="19"/>
      <c r="BWK113" s="19"/>
      <c r="BWL113" s="19"/>
      <c r="BWM113" s="19"/>
      <c r="BWN113" s="19"/>
      <c r="BWO113" s="19"/>
      <c r="BWP113" s="19"/>
      <c r="BWQ113" s="19"/>
      <c r="BWR113" s="19"/>
      <c r="BWS113" s="19"/>
      <c r="BWT113" s="19"/>
      <c r="BWU113" s="19"/>
      <c r="BWV113" s="19"/>
      <c r="BWW113" s="19"/>
      <c r="BWX113" s="19"/>
      <c r="BWY113" s="19"/>
      <c r="BWZ113" s="19"/>
      <c r="BXA113" s="19"/>
      <c r="BXB113" s="19"/>
      <c r="BXC113" s="19"/>
      <c r="BXD113" s="19"/>
      <c r="BXE113" s="19"/>
      <c r="BXF113" s="19"/>
      <c r="BXG113" s="19"/>
      <c r="BXH113" s="19"/>
      <c r="BXI113" s="19"/>
      <c r="BXJ113" s="19"/>
      <c r="BXK113" s="19"/>
      <c r="BXL113" s="19"/>
      <c r="BXM113" s="19"/>
      <c r="BXN113" s="19"/>
      <c r="BXO113" s="19"/>
      <c r="BXP113" s="19"/>
      <c r="BXQ113" s="19"/>
      <c r="BXR113" s="19"/>
      <c r="BXS113" s="19"/>
      <c r="BXT113" s="19"/>
      <c r="BXU113" s="19"/>
      <c r="BXV113" s="19"/>
      <c r="BXW113" s="19"/>
      <c r="BXX113" s="19"/>
      <c r="BXY113" s="19"/>
      <c r="BXZ113" s="19"/>
      <c r="BYA113" s="19"/>
      <c r="BYB113" s="19"/>
      <c r="BYC113" s="19"/>
      <c r="BYD113" s="19"/>
      <c r="BYE113" s="19"/>
      <c r="BYF113" s="19"/>
      <c r="BYG113" s="19"/>
      <c r="BYH113" s="19"/>
      <c r="BYI113" s="19"/>
      <c r="BYJ113" s="19"/>
      <c r="BYK113" s="19"/>
      <c r="BYL113" s="19"/>
      <c r="BYM113" s="19"/>
      <c r="BYN113" s="19"/>
      <c r="BYO113" s="19"/>
      <c r="BYP113" s="19"/>
      <c r="BYQ113" s="19"/>
      <c r="BYR113" s="19"/>
      <c r="BYS113" s="19"/>
      <c r="BYT113" s="19"/>
      <c r="BYU113" s="19"/>
      <c r="BYV113" s="19"/>
      <c r="BYW113" s="19"/>
      <c r="BYX113" s="19"/>
      <c r="BYY113" s="19"/>
      <c r="BYZ113" s="19"/>
      <c r="BZA113" s="19"/>
      <c r="BZB113" s="19"/>
      <c r="BZC113" s="19"/>
      <c r="BZD113" s="19"/>
      <c r="BZE113" s="19"/>
      <c r="BZF113" s="19"/>
      <c r="BZG113" s="19"/>
      <c r="BZH113" s="19"/>
      <c r="BZI113" s="19"/>
      <c r="BZJ113" s="19"/>
      <c r="BZK113" s="19"/>
      <c r="BZL113" s="19"/>
      <c r="BZM113" s="19"/>
      <c r="BZN113" s="19"/>
      <c r="BZO113" s="19"/>
      <c r="BZP113" s="19"/>
      <c r="BZQ113" s="19"/>
      <c r="BZR113" s="19"/>
      <c r="BZS113" s="19"/>
      <c r="BZT113" s="19"/>
      <c r="BZU113" s="19"/>
      <c r="BZV113" s="19"/>
      <c r="BZW113" s="19"/>
      <c r="BZX113" s="19"/>
      <c r="BZY113" s="19"/>
      <c r="BZZ113" s="19"/>
      <c r="CAA113" s="19"/>
      <c r="CAB113" s="19"/>
      <c r="CAC113" s="19"/>
      <c r="CAD113" s="19"/>
      <c r="CAE113" s="19"/>
      <c r="CAF113" s="19"/>
      <c r="CAG113" s="19"/>
      <c r="CAH113" s="19"/>
      <c r="CAI113" s="19"/>
      <c r="CAJ113" s="19"/>
      <c r="CAK113" s="19"/>
      <c r="CAL113" s="19"/>
      <c r="CAM113" s="19"/>
      <c r="CAN113" s="19"/>
      <c r="CAO113" s="19"/>
      <c r="CAP113" s="19"/>
      <c r="CAQ113" s="19"/>
      <c r="CAR113" s="19"/>
      <c r="CAS113" s="19"/>
      <c r="CAT113" s="19"/>
      <c r="CAU113" s="19"/>
      <c r="CAV113" s="19"/>
      <c r="CAW113" s="19"/>
      <c r="CAX113" s="19"/>
      <c r="CAY113" s="19"/>
      <c r="CAZ113" s="19"/>
      <c r="CBA113" s="19"/>
      <c r="CBB113" s="19"/>
      <c r="CBC113" s="19"/>
      <c r="CBD113" s="19"/>
      <c r="CBE113" s="19"/>
      <c r="CBF113" s="19"/>
      <c r="CBG113" s="19"/>
      <c r="CBH113" s="19"/>
      <c r="CBI113" s="19"/>
      <c r="CBJ113" s="19"/>
      <c r="CBK113" s="19"/>
      <c r="CBL113" s="19"/>
      <c r="CBM113" s="19"/>
      <c r="CBN113" s="19"/>
      <c r="CBO113" s="19"/>
      <c r="CBP113" s="19"/>
      <c r="CBQ113" s="19"/>
      <c r="CBR113" s="19"/>
      <c r="CBS113" s="19"/>
      <c r="CBT113" s="19"/>
      <c r="CBU113" s="19"/>
      <c r="CBV113" s="19"/>
      <c r="CBW113" s="19"/>
      <c r="CBX113" s="19"/>
      <c r="CBY113" s="19"/>
      <c r="CBZ113" s="19"/>
      <c r="CCA113" s="19"/>
      <c r="CCB113" s="19"/>
      <c r="CCC113" s="19"/>
      <c r="CCD113" s="19"/>
      <c r="CCE113" s="19"/>
      <c r="CCF113" s="19"/>
      <c r="CCG113" s="19"/>
      <c r="CCH113" s="19"/>
      <c r="CCI113" s="19"/>
      <c r="CCJ113" s="19"/>
      <c r="CCK113" s="19"/>
      <c r="CCL113" s="19"/>
      <c r="CCM113" s="19"/>
      <c r="CCN113" s="19"/>
      <c r="CCO113" s="19"/>
      <c r="CCP113" s="19"/>
      <c r="CCQ113" s="19"/>
      <c r="CCR113" s="19"/>
      <c r="CCS113" s="19"/>
      <c r="CCT113" s="19"/>
      <c r="CCU113" s="19"/>
      <c r="CCV113" s="19"/>
      <c r="CCW113" s="19"/>
      <c r="CCX113" s="19"/>
      <c r="CCY113" s="19"/>
      <c r="CCZ113" s="19"/>
      <c r="CDA113" s="19"/>
      <c r="CDB113" s="19"/>
      <c r="CDC113" s="19"/>
      <c r="CDD113" s="19"/>
      <c r="CDE113" s="19"/>
      <c r="CDF113" s="19"/>
      <c r="CDG113" s="19"/>
      <c r="CDH113" s="19"/>
      <c r="CDI113" s="19"/>
      <c r="CDJ113" s="19"/>
      <c r="CDK113" s="19"/>
      <c r="CDL113" s="19"/>
      <c r="CDM113" s="19"/>
      <c r="CDN113" s="19"/>
      <c r="CDO113" s="19"/>
      <c r="CDP113" s="19"/>
      <c r="CDQ113" s="19"/>
      <c r="CDR113" s="19"/>
      <c r="CDS113" s="19"/>
      <c r="CDT113" s="19"/>
      <c r="CDU113" s="19"/>
      <c r="CDV113" s="19"/>
      <c r="CDW113" s="19"/>
      <c r="CDX113" s="19"/>
      <c r="CDY113" s="19"/>
      <c r="CDZ113" s="19"/>
      <c r="CEA113" s="19"/>
      <c r="CEB113" s="19"/>
      <c r="CEC113" s="19"/>
      <c r="CED113" s="19"/>
      <c r="CEE113" s="19"/>
      <c r="CEF113" s="19"/>
      <c r="CEG113" s="19"/>
      <c r="CEH113" s="19"/>
      <c r="CEI113" s="19"/>
      <c r="CEJ113" s="19"/>
      <c r="CEK113" s="19"/>
      <c r="CEL113" s="19"/>
      <c r="CEM113" s="19"/>
      <c r="CEN113" s="19"/>
      <c r="CEO113" s="19"/>
      <c r="CEP113" s="19"/>
      <c r="CEQ113" s="19"/>
      <c r="CER113" s="19"/>
      <c r="CES113" s="19"/>
      <c r="CET113" s="19"/>
      <c r="CEU113" s="19"/>
      <c r="CEV113" s="19"/>
      <c r="CEW113" s="19"/>
      <c r="CEX113" s="19"/>
      <c r="CEY113" s="19"/>
      <c r="CEZ113" s="19"/>
      <c r="CFA113" s="19"/>
      <c r="CFB113" s="19"/>
      <c r="CFC113" s="19"/>
      <c r="CFD113" s="19"/>
      <c r="CFE113" s="19"/>
      <c r="CFF113" s="19"/>
      <c r="CFG113" s="19"/>
      <c r="CFH113" s="19"/>
      <c r="CFI113" s="19"/>
      <c r="CFJ113" s="19"/>
      <c r="CFK113" s="19"/>
      <c r="CFL113" s="19"/>
      <c r="CFM113" s="19"/>
      <c r="CFN113" s="19"/>
      <c r="CFO113" s="19"/>
      <c r="CFP113" s="19"/>
      <c r="CFQ113" s="19"/>
      <c r="CFR113" s="19"/>
      <c r="CFS113" s="19"/>
      <c r="CFT113" s="19"/>
      <c r="CFU113" s="19"/>
      <c r="CFV113" s="19"/>
      <c r="CFW113" s="19"/>
      <c r="CFX113" s="19"/>
      <c r="CFY113" s="19"/>
      <c r="CFZ113" s="19"/>
      <c r="CGA113" s="19"/>
      <c r="CGB113" s="19"/>
      <c r="CGC113" s="19"/>
      <c r="CGD113" s="19"/>
      <c r="CGE113" s="19"/>
      <c r="CGF113" s="19"/>
      <c r="CGG113" s="19"/>
      <c r="CGH113" s="19"/>
      <c r="CGI113" s="19"/>
      <c r="CGJ113" s="19"/>
      <c r="CGK113" s="19"/>
      <c r="CGL113" s="19"/>
      <c r="CGM113" s="19"/>
      <c r="CGN113" s="19"/>
      <c r="CGO113" s="19"/>
      <c r="CGP113" s="19"/>
      <c r="CGQ113" s="19"/>
      <c r="CGR113" s="19"/>
      <c r="CGS113" s="19"/>
      <c r="CGT113" s="19"/>
      <c r="CGU113" s="19"/>
      <c r="CGV113" s="19"/>
      <c r="CGW113" s="19"/>
      <c r="CGX113" s="19"/>
      <c r="CGY113" s="19"/>
      <c r="CGZ113" s="19"/>
      <c r="CHA113" s="19"/>
      <c r="CHB113" s="19"/>
      <c r="CHC113" s="19"/>
      <c r="CHD113" s="19"/>
      <c r="CHE113" s="19"/>
      <c r="CHF113" s="19"/>
      <c r="CHG113" s="19"/>
      <c r="CHH113" s="19"/>
      <c r="CHI113" s="19"/>
      <c r="CHJ113" s="19"/>
      <c r="CHK113" s="19"/>
      <c r="CHL113" s="19"/>
      <c r="CHM113" s="19"/>
      <c r="CHN113" s="19"/>
      <c r="CHO113" s="19"/>
      <c r="CHP113" s="19"/>
      <c r="CHQ113" s="19"/>
      <c r="CHR113" s="19"/>
      <c r="CHS113" s="19"/>
      <c r="CHT113" s="19"/>
      <c r="CHU113" s="19"/>
      <c r="CHV113" s="19"/>
      <c r="CHW113" s="19"/>
      <c r="CHX113" s="19"/>
      <c r="CHY113" s="19"/>
      <c r="CHZ113" s="19"/>
      <c r="CIA113" s="19"/>
      <c r="CIB113" s="19"/>
      <c r="CIC113" s="19"/>
      <c r="CID113" s="19"/>
      <c r="CIE113" s="19"/>
      <c r="CIF113" s="19"/>
      <c r="CIG113" s="19"/>
      <c r="CIH113" s="19"/>
      <c r="CII113" s="19"/>
      <c r="CIJ113" s="19"/>
      <c r="CIK113" s="19"/>
      <c r="CIL113" s="19"/>
      <c r="CIM113" s="19"/>
      <c r="CIN113" s="19"/>
      <c r="CIO113" s="19"/>
      <c r="CIP113" s="19"/>
      <c r="CIQ113" s="19"/>
      <c r="CIR113" s="19"/>
      <c r="CIS113" s="19"/>
      <c r="CIT113" s="19"/>
      <c r="CIU113" s="19"/>
      <c r="CIV113" s="19"/>
      <c r="CIW113" s="19"/>
      <c r="CIX113" s="19"/>
      <c r="CIY113" s="19"/>
      <c r="CIZ113" s="19"/>
      <c r="CJA113" s="19"/>
      <c r="CJB113" s="19"/>
      <c r="CJC113" s="19"/>
      <c r="CJD113" s="19"/>
      <c r="CJE113" s="19"/>
      <c r="CJF113" s="19"/>
      <c r="CJG113" s="19"/>
      <c r="CJH113" s="19"/>
      <c r="CJI113" s="19"/>
      <c r="CJJ113" s="19"/>
      <c r="CJK113" s="19"/>
      <c r="CJL113" s="19"/>
      <c r="CJM113" s="19"/>
      <c r="CJN113" s="19"/>
      <c r="CJO113" s="19"/>
      <c r="CJP113" s="19"/>
      <c r="CJQ113" s="19"/>
      <c r="CJR113" s="19"/>
      <c r="CJS113" s="19"/>
      <c r="CJT113" s="19"/>
      <c r="CJU113" s="19"/>
      <c r="CJV113" s="19"/>
      <c r="CJW113" s="19"/>
      <c r="CJX113" s="19"/>
      <c r="CJY113" s="19"/>
      <c r="CJZ113" s="19"/>
      <c r="CKA113" s="19"/>
      <c r="CKB113" s="19"/>
      <c r="CKC113" s="19"/>
      <c r="CKD113" s="19"/>
      <c r="CKE113" s="19"/>
      <c r="CKF113" s="19"/>
      <c r="CKG113" s="19"/>
      <c r="CKH113" s="19"/>
      <c r="CKI113" s="19"/>
      <c r="CKJ113" s="19"/>
      <c r="CKK113" s="19"/>
      <c r="CKL113" s="19"/>
      <c r="CKM113" s="19"/>
      <c r="CKN113" s="19"/>
      <c r="CKO113" s="19"/>
      <c r="CKP113" s="19"/>
      <c r="CKQ113" s="19"/>
      <c r="CKR113" s="19"/>
      <c r="CKS113" s="19"/>
      <c r="CKT113" s="19"/>
      <c r="CKU113" s="19"/>
      <c r="CKV113" s="19"/>
      <c r="CKW113" s="19"/>
      <c r="CKX113" s="19"/>
      <c r="CKY113" s="19"/>
      <c r="CKZ113" s="19"/>
      <c r="CLA113" s="19"/>
      <c r="CLB113" s="19"/>
      <c r="CLC113" s="19"/>
      <c r="CLD113" s="19"/>
      <c r="CLE113" s="19"/>
      <c r="CLF113" s="19"/>
      <c r="CLG113" s="19"/>
      <c r="CLH113" s="19"/>
      <c r="CLI113" s="19"/>
      <c r="CLJ113" s="19"/>
      <c r="CLK113" s="19"/>
      <c r="CLL113" s="19"/>
      <c r="CLM113" s="19"/>
      <c r="CLN113" s="19"/>
      <c r="CLO113" s="19"/>
      <c r="CLP113" s="19"/>
      <c r="CLQ113" s="19"/>
      <c r="CLR113" s="19"/>
      <c r="CLS113" s="19"/>
      <c r="CLT113" s="19"/>
      <c r="CLU113" s="19"/>
      <c r="CLV113" s="19"/>
      <c r="CLW113" s="19"/>
      <c r="CLX113" s="19"/>
      <c r="CLY113" s="19"/>
      <c r="CLZ113" s="19"/>
      <c r="CMA113" s="19"/>
      <c r="CMB113" s="19"/>
      <c r="CMC113" s="19"/>
      <c r="CMD113" s="19"/>
      <c r="CME113" s="19"/>
      <c r="CMF113" s="19"/>
      <c r="CMG113" s="19"/>
      <c r="CMH113" s="19"/>
      <c r="CMI113" s="19"/>
      <c r="CMJ113" s="19"/>
      <c r="CMK113" s="19"/>
      <c r="CML113" s="19"/>
      <c r="CMM113" s="19"/>
      <c r="CMN113" s="19"/>
      <c r="CMO113" s="19"/>
      <c r="CMP113" s="19"/>
      <c r="CMQ113" s="19"/>
      <c r="CMR113" s="19"/>
      <c r="CMS113" s="19"/>
      <c r="CMT113" s="19"/>
      <c r="CMU113" s="19"/>
      <c r="CMV113" s="19"/>
      <c r="CMW113" s="19"/>
      <c r="CMX113" s="19"/>
      <c r="CMY113" s="19"/>
      <c r="CMZ113" s="19"/>
      <c r="CNA113" s="19"/>
      <c r="CNB113" s="19"/>
      <c r="CNC113" s="19"/>
      <c r="CND113" s="19"/>
      <c r="CNE113" s="19"/>
      <c r="CNF113" s="19"/>
      <c r="CNG113" s="19"/>
      <c r="CNH113" s="19"/>
      <c r="CNI113" s="19"/>
      <c r="CNJ113" s="19"/>
      <c r="CNK113" s="19"/>
      <c r="CNL113" s="19"/>
      <c r="CNM113" s="19"/>
      <c r="CNN113" s="19"/>
      <c r="CNO113" s="19"/>
      <c r="CNP113" s="19"/>
      <c r="CNQ113" s="19"/>
      <c r="CNR113" s="19"/>
      <c r="CNS113" s="19"/>
      <c r="CNT113" s="19"/>
      <c r="CNU113" s="19"/>
      <c r="CNV113" s="19"/>
      <c r="CNW113" s="19"/>
      <c r="CNX113" s="19"/>
      <c r="CNY113" s="19"/>
      <c r="CNZ113" s="19"/>
      <c r="COA113" s="19"/>
      <c r="COB113" s="19"/>
      <c r="COC113" s="19"/>
      <c r="COD113" s="19"/>
      <c r="COE113" s="19"/>
      <c r="COF113" s="19"/>
      <c r="COG113" s="19"/>
      <c r="COH113" s="19"/>
      <c r="COI113" s="19"/>
      <c r="COJ113" s="19"/>
      <c r="COK113" s="19"/>
      <c r="COL113" s="19"/>
      <c r="COM113" s="19"/>
      <c r="CON113" s="19"/>
      <c r="COO113" s="19"/>
      <c r="COP113" s="19"/>
      <c r="COQ113" s="19"/>
      <c r="COR113" s="19"/>
      <c r="COS113" s="19"/>
      <c r="COT113" s="19"/>
      <c r="COU113" s="19"/>
      <c r="COV113" s="19"/>
      <c r="COW113" s="19"/>
      <c r="COX113" s="19"/>
      <c r="COY113" s="19"/>
      <c r="COZ113" s="19"/>
      <c r="CPA113" s="19"/>
      <c r="CPB113" s="19"/>
      <c r="CPC113" s="19"/>
      <c r="CPD113" s="19"/>
      <c r="CPE113" s="19"/>
      <c r="CPF113" s="19"/>
      <c r="CPG113" s="19"/>
      <c r="CPH113" s="19"/>
      <c r="CPI113" s="19"/>
      <c r="CPJ113" s="19"/>
      <c r="CPK113" s="19"/>
      <c r="CPL113" s="19"/>
      <c r="CPM113" s="19"/>
      <c r="CPN113" s="19"/>
      <c r="CPO113" s="19"/>
      <c r="CPP113" s="19"/>
      <c r="CPQ113" s="19"/>
      <c r="CPR113" s="19"/>
      <c r="CPS113" s="19"/>
      <c r="CPT113" s="19"/>
      <c r="CPU113" s="19"/>
      <c r="CPV113" s="19"/>
      <c r="CPW113" s="19"/>
      <c r="CPX113" s="19"/>
      <c r="CPY113" s="19"/>
      <c r="CPZ113" s="19"/>
      <c r="CQA113" s="19"/>
      <c r="CQB113" s="19"/>
      <c r="CQC113" s="19"/>
      <c r="CQD113" s="19"/>
      <c r="CQE113" s="19"/>
      <c r="CQF113" s="19"/>
      <c r="CQG113" s="19"/>
      <c r="CQH113" s="19"/>
      <c r="CQI113" s="19"/>
      <c r="CQJ113" s="19"/>
      <c r="CQK113" s="19"/>
      <c r="CQL113" s="19"/>
      <c r="CQM113" s="19"/>
      <c r="CQN113" s="19"/>
      <c r="CQO113" s="19"/>
      <c r="CQP113" s="19"/>
      <c r="CQQ113" s="19"/>
      <c r="CQR113" s="19"/>
      <c r="CQS113" s="19"/>
      <c r="CQT113" s="19"/>
      <c r="CQU113" s="19"/>
      <c r="CQV113" s="19"/>
      <c r="CQW113" s="19"/>
      <c r="CQX113" s="19"/>
      <c r="CQY113" s="19"/>
      <c r="CQZ113" s="19"/>
      <c r="CRA113" s="19"/>
      <c r="CRB113" s="19"/>
      <c r="CRC113" s="19"/>
      <c r="CRD113" s="19"/>
      <c r="CRE113" s="19"/>
      <c r="CRF113" s="19"/>
      <c r="CRG113" s="19"/>
      <c r="CRH113" s="19"/>
      <c r="CRI113" s="19"/>
      <c r="CRJ113" s="19"/>
      <c r="CRK113" s="19"/>
      <c r="CRL113" s="19"/>
      <c r="CRM113" s="19"/>
      <c r="CRN113" s="19"/>
      <c r="CRO113" s="19"/>
      <c r="CRP113" s="19"/>
      <c r="CRQ113" s="19"/>
      <c r="CRR113" s="19"/>
      <c r="CRS113" s="19"/>
      <c r="CRT113" s="19"/>
      <c r="CRU113" s="19"/>
      <c r="CRV113" s="19"/>
      <c r="CRW113" s="19"/>
      <c r="CRX113" s="19"/>
      <c r="CRY113" s="19"/>
      <c r="CRZ113" s="19"/>
      <c r="CSA113" s="19"/>
      <c r="CSB113" s="19"/>
      <c r="CSC113" s="19"/>
      <c r="CSD113" s="19"/>
      <c r="CSE113" s="19"/>
      <c r="CSF113" s="19"/>
      <c r="CSG113" s="19"/>
      <c r="CSH113" s="19"/>
      <c r="CSI113" s="19"/>
      <c r="CSJ113" s="19"/>
      <c r="CSK113" s="19"/>
      <c r="CSL113" s="19"/>
      <c r="CSM113" s="19"/>
      <c r="CSN113" s="19"/>
      <c r="CSO113" s="19"/>
      <c r="CSP113" s="19"/>
      <c r="CSQ113" s="19"/>
      <c r="CSR113" s="19"/>
      <c r="CSS113" s="19"/>
      <c r="CST113" s="19"/>
      <c r="CSU113" s="19"/>
      <c r="CSV113" s="19"/>
      <c r="CSW113" s="19"/>
      <c r="CSX113" s="19"/>
      <c r="CSY113" s="19"/>
      <c r="CSZ113" s="19"/>
      <c r="CTA113" s="19"/>
      <c r="CTB113" s="19"/>
      <c r="CTC113" s="19"/>
      <c r="CTD113" s="19"/>
      <c r="CTE113" s="19"/>
      <c r="CTF113" s="19"/>
      <c r="CTG113" s="19"/>
      <c r="CTH113" s="19"/>
      <c r="CTI113" s="19"/>
      <c r="CTJ113" s="19"/>
      <c r="CTK113" s="19"/>
      <c r="CTL113" s="19"/>
      <c r="CTM113" s="19"/>
      <c r="CTN113" s="19"/>
      <c r="CTO113" s="19"/>
      <c r="CTP113" s="19"/>
      <c r="CTQ113" s="19"/>
      <c r="CTR113" s="19"/>
      <c r="CTS113" s="19"/>
      <c r="CTT113" s="19"/>
      <c r="CTU113" s="19"/>
      <c r="CTV113" s="19"/>
      <c r="CTW113" s="19"/>
      <c r="CTX113" s="19"/>
      <c r="CTY113" s="19"/>
      <c r="CTZ113" s="19"/>
      <c r="CUA113" s="19"/>
      <c r="CUB113" s="19"/>
      <c r="CUC113" s="19"/>
      <c r="CUD113" s="19"/>
      <c r="CUE113" s="19"/>
      <c r="CUF113" s="19"/>
      <c r="CUG113" s="19"/>
      <c r="CUH113" s="19"/>
      <c r="CUI113" s="19"/>
      <c r="CUJ113" s="19"/>
      <c r="CUK113" s="19"/>
      <c r="CUL113" s="19"/>
      <c r="CUM113" s="19"/>
      <c r="CUN113" s="19"/>
      <c r="CUO113" s="19"/>
      <c r="CUP113" s="19"/>
      <c r="CUQ113" s="19"/>
      <c r="CUR113" s="19"/>
      <c r="CUS113" s="19"/>
      <c r="CUT113" s="19"/>
      <c r="CUU113" s="19"/>
      <c r="CUV113" s="19"/>
      <c r="CUW113" s="19"/>
      <c r="CUX113" s="19"/>
      <c r="CUY113" s="19"/>
      <c r="CUZ113" s="19"/>
      <c r="CVA113" s="19"/>
      <c r="CVB113" s="19"/>
      <c r="CVC113" s="19"/>
      <c r="CVD113" s="19"/>
      <c r="CVE113" s="19"/>
      <c r="CVF113" s="19"/>
      <c r="CVG113" s="19"/>
      <c r="CVH113" s="19"/>
      <c r="CVI113" s="19"/>
      <c r="CVJ113" s="19"/>
      <c r="CVK113" s="19"/>
      <c r="CVL113" s="19"/>
      <c r="CVM113" s="19"/>
      <c r="CVN113" s="19"/>
      <c r="CVO113" s="19"/>
      <c r="CVP113" s="19"/>
      <c r="CVQ113" s="19"/>
      <c r="CVR113" s="19"/>
      <c r="CVS113" s="19"/>
      <c r="CVT113" s="19"/>
      <c r="CVU113" s="19"/>
      <c r="CVV113" s="19"/>
      <c r="CVW113" s="19"/>
      <c r="CVX113" s="19"/>
      <c r="CVY113" s="19"/>
      <c r="CVZ113" s="19"/>
      <c r="CWA113" s="19"/>
      <c r="CWB113" s="19"/>
      <c r="CWC113" s="19"/>
      <c r="CWD113" s="19"/>
      <c r="CWE113" s="19"/>
      <c r="CWF113" s="19"/>
      <c r="CWG113" s="19"/>
      <c r="CWH113" s="19"/>
      <c r="CWI113" s="19"/>
      <c r="CWJ113" s="19"/>
      <c r="CWK113" s="19"/>
      <c r="CWL113" s="19"/>
      <c r="CWM113" s="19"/>
      <c r="CWN113" s="19"/>
      <c r="CWO113" s="19"/>
      <c r="CWP113" s="19"/>
      <c r="CWQ113" s="19"/>
      <c r="CWR113" s="19"/>
      <c r="CWS113" s="19"/>
      <c r="CWT113" s="19"/>
      <c r="CWU113" s="19"/>
      <c r="CWV113" s="19"/>
      <c r="CWW113" s="19"/>
      <c r="CWX113" s="19"/>
      <c r="CWY113" s="19"/>
      <c r="CWZ113" s="19"/>
      <c r="CXA113" s="19"/>
      <c r="CXB113" s="19"/>
      <c r="CXC113" s="19"/>
      <c r="CXD113" s="19"/>
      <c r="CXE113" s="19"/>
      <c r="CXF113" s="19"/>
      <c r="CXG113" s="19"/>
      <c r="CXH113" s="19"/>
      <c r="CXI113" s="19"/>
      <c r="CXJ113" s="19"/>
      <c r="CXK113" s="19"/>
      <c r="CXL113" s="19"/>
      <c r="CXM113" s="19"/>
      <c r="CXN113" s="19"/>
      <c r="CXO113" s="19"/>
      <c r="CXP113" s="19"/>
      <c r="CXQ113" s="19"/>
      <c r="CXR113" s="19"/>
      <c r="CXS113" s="19"/>
      <c r="CXT113" s="19"/>
      <c r="CXU113" s="19"/>
      <c r="CXV113" s="19"/>
      <c r="CXW113" s="19"/>
      <c r="CXX113" s="19"/>
      <c r="CXY113" s="19"/>
      <c r="CXZ113" s="19"/>
      <c r="CYA113" s="19"/>
      <c r="CYB113" s="19"/>
      <c r="CYC113" s="19"/>
      <c r="CYD113" s="19"/>
      <c r="CYE113" s="19"/>
      <c r="CYF113" s="19"/>
      <c r="CYG113" s="19"/>
      <c r="CYH113" s="19"/>
      <c r="CYI113" s="19"/>
      <c r="CYJ113" s="19"/>
      <c r="CYK113" s="19"/>
      <c r="CYL113" s="19"/>
      <c r="CYM113" s="19"/>
      <c r="CYN113" s="19"/>
      <c r="CYO113" s="19"/>
      <c r="CYP113" s="19"/>
      <c r="CYQ113" s="19"/>
      <c r="CYR113" s="19"/>
      <c r="CYS113" s="19"/>
      <c r="CYT113" s="19"/>
      <c r="CYU113" s="19"/>
      <c r="CYV113" s="19"/>
      <c r="CYW113" s="19"/>
      <c r="CYX113" s="19"/>
      <c r="CYY113" s="19"/>
      <c r="CYZ113" s="19"/>
      <c r="CZA113" s="19"/>
      <c r="CZB113" s="19"/>
      <c r="CZC113" s="19"/>
      <c r="CZD113" s="19"/>
      <c r="CZE113" s="19"/>
      <c r="CZF113" s="19"/>
      <c r="CZG113" s="19"/>
      <c r="CZH113" s="19"/>
      <c r="CZI113" s="19"/>
      <c r="CZJ113" s="19"/>
      <c r="CZK113" s="19"/>
      <c r="CZL113" s="19"/>
      <c r="CZM113" s="19"/>
      <c r="CZN113" s="19"/>
      <c r="CZO113" s="19"/>
      <c r="CZP113" s="19"/>
      <c r="CZQ113" s="19"/>
      <c r="CZR113" s="19"/>
      <c r="CZS113" s="19"/>
      <c r="CZT113" s="19"/>
      <c r="CZU113" s="19"/>
      <c r="CZV113" s="19"/>
      <c r="CZW113" s="19"/>
      <c r="CZX113" s="19"/>
      <c r="CZY113" s="19"/>
      <c r="CZZ113" s="19"/>
      <c r="DAA113" s="19"/>
      <c r="DAB113" s="19"/>
      <c r="DAC113" s="19"/>
      <c r="DAD113" s="19"/>
      <c r="DAE113" s="19"/>
      <c r="DAF113" s="19"/>
      <c r="DAG113" s="19"/>
      <c r="DAH113" s="19"/>
      <c r="DAI113" s="19"/>
      <c r="DAJ113" s="19"/>
      <c r="DAK113" s="19"/>
      <c r="DAL113" s="19"/>
      <c r="DAM113" s="19"/>
      <c r="DAN113" s="19"/>
      <c r="DAO113" s="19"/>
      <c r="DAP113" s="19"/>
      <c r="DAQ113" s="19"/>
      <c r="DAR113" s="19"/>
      <c r="DAS113" s="19"/>
      <c r="DAT113" s="19"/>
      <c r="DAU113" s="19"/>
      <c r="DAV113" s="19"/>
      <c r="DAW113" s="19"/>
      <c r="DAX113" s="19"/>
      <c r="DAY113" s="19"/>
      <c r="DAZ113" s="19"/>
      <c r="DBA113" s="19"/>
      <c r="DBB113" s="19"/>
      <c r="DBC113" s="19"/>
      <c r="DBD113" s="19"/>
      <c r="DBE113" s="19"/>
      <c r="DBF113" s="19"/>
      <c r="DBG113" s="19"/>
      <c r="DBH113" s="19"/>
      <c r="DBI113" s="19"/>
      <c r="DBJ113" s="19"/>
      <c r="DBK113" s="19"/>
      <c r="DBL113" s="19"/>
      <c r="DBM113" s="19"/>
      <c r="DBN113" s="19"/>
      <c r="DBO113" s="19"/>
      <c r="DBP113" s="19"/>
      <c r="DBQ113" s="19"/>
      <c r="DBR113" s="19"/>
      <c r="DBS113" s="19"/>
      <c r="DBT113" s="19"/>
      <c r="DBU113" s="19"/>
      <c r="DBV113" s="19"/>
      <c r="DBW113" s="19"/>
      <c r="DBX113" s="19"/>
      <c r="DBY113" s="19"/>
      <c r="DBZ113" s="19"/>
      <c r="DCA113" s="19"/>
      <c r="DCB113" s="19"/>
      <c r="DCC113" s="19"/>
      <c r="DCD113" s="19"/>
      <c r="DCE113" s="19"/>
      <c r="DCF113" s="19"/>
      <c r="DCG113" s="19"/>
      <c r="DCH113" s="19"/>
      <c r="DCI113" s="19"/>
      <c r="DCJ113" s="19"/>
      <c r="DCK113" s="19"/>
      <c r="DCL113" s="19"/>
      <c r="DCM113" s="19"/>
      <c r="DCN113" s="19"/>
      <c r="DCO113" s="19"/>
      <c r="DCP113" s="19"/>
      <c r="DCQ113" s="19"/>
      <c r="DCR113" s="19"/>
      <c r="DCS113" s="19"/>
      <c r="DCT113" s="19"/>
      <c r="DCU113" s="19"/>
      <c r="DCV113" s="19"/>
      <c r="DCW113" s="19"/>
      <c r="DCX113" s="19"/>
      <c r="DCY113" s="19"/>
      <c r="DCZ113" s="19"/>
      <c r="DDA113" s="19"/>
      <c r="DDB113" s="19"/>
      <c r="DDC113" s="19"/>
      <c r="DDD113" s="19"/>
      <c r="DDE113" s="19"/>
      <c r="DDF113" s="19"/>
      <c r="DDG113" s="19"/>
      <c r="DDH113" s="19"/>
      <c r="DDI113" s="19"/>
      <c r="DDJ113" s="19"/>
      <c r="DDK113" s="19"/>
      <c r="DDL113" s="19"/>
      <c r="DDM113" s="19"/>
      <c r="DDN113" s="19"/>
      <c r="DDO113" s="19"/>
      <c r="DDP113" s="19"/>
      <c r="DDQ113" s="19"/>
      <c r="DDR113" s="19"/>
      <c r="DDS113" s="19"/>
      <c r="DDT113" s="19"/>
      <c r="DDU113" s="19"/>
      <c r="DDV113" s="19"/>
      <c r="DDW113" s="19"/>
      <c r="DDX113" s="19"/>
      <c r="DDY113" s="19"/>
      <c r="DDZ113" s="19"/>
      <c r="DEA113" s="19"/>
      <c r="DEB113" s="19"/>
      <c r="DEC113" s="19"/>
      <c r="DED113" s="19"/>
      <c r="DEE113" s="19"/>
      <c r="DEF113" s="19"/>
      <c r="DEG113" s="19"/>
      <c r="DEH113" s="19"/>
      <c r="DEI113" s="19"/>
      <c r="DEJ113" s="19"/>
      <c r="DEK113" s="19"/>
      <c r="DEL113" s="19"/>
      <c r="DEM113" s="19"/>
      <c r="DEN113" s="19"/>
      <c r="DEO113" s="19"/>
      <c r="DEP113" s="19"/>
      <c r="DEQ113" s="19"/>
      <c r="DER113" s="19"/>
      <c r="DES113" s="19"/>
      <c r="DET113" s="19"/>
      <c r="DEU113" s="19"/>
      <c r="DEV113" s="19"/>
      <c r="DEW113" s="19"/>
      <c r="DEX113" s="19"/>
      <c r="DEY113" s="19"/>
      <c r="DEZ113" s="19"/>
      <c r="DFA113" s="19"/>
      <c r="DFB113" s="19"/>
      <c r="DFC113" s="19"/>
      <c r="DFD113" s="19"/>
      <c r="DFE113" s="19"/>
      <c r="DFF113" s="19"/>
      <c r="DFG113" s="19"/>
      <c r="DFH113" s="19"/>
      <c r="DFI113" s="19"/>
      <c r="DFJ113" s="19"/>
      <c r="DFK113" s="19"/>
      <c r="DFL113" s="19"/>
      <c r="DFM113" s="19"/>
      <c r="DFN113" s="19"/>
      <c r="DFO113" s="19"/>
      <c r="DFP113" s="19"/>
      <c r="DFQ113" s="19"/>
      <c r="DFR113" s="19"/>
      <c r="DFS113" s="19"/>
      <c r="DFT113" s="19"/>
      <c r="DFU113" s="19"/>
      <c r="DFV113" s="19"/>
      <c r="DFW113" s="19"/>
      <c r="DFX113" s="19"/>
      <c r="DFY113" s="19"/>
      <c r="DFZ113" s="19"/>
      <c r="DGA113" s="19"/>
      <c r="DGB113" s="19"/>
      <c r="DGC113" s="19"/>
      <c r="DGD113" s="19"/>
      <c r="DGE113" s="19"/>
      <c r="DGF113" s="19"/>
      <c r="DGG113" s="19"/>
      <c r="DGH113" s="19"/>
      <c r="DGI113" s="19"/>
      <c r="DGJ113" s="19"/>
      <c r="DGK113" s="19"/>
      <c r="DGL113" s="19"/>
      <c r="DGM113" s="19"/>
      <c r="DGN113" s="19"/>
      <c r="DGO113" s="19"/>
      <c r="DGP113" s="19"/>
      <c r="DGQ113" s="19"/>
      <c r="DGR113" s="19"/>
      <c r="DGS113" s="19"/>
      <c r="DGT113" s="19"/>
      <c r="DGU113" s="19"/>
      <c r="DGV113" s="19"/>
      <c r="DGW113" s="19"/>
      <c r="DGX113" s="19"/>
      <c r="DGY113" s="19"/>
      <c r="DGZ113" s="19"/>
      <c r="DHA113" s="19"/>
      <c r="DHB113" s="19"/>
      <c r="DHC113" s="19"/>
      <c r="DHD113" s="19"/>
      <c r="DHE113" s="19"/>
      <c r="DHF113" s="19"/>
      <c r="DHG113" s="19"/>
      <c r="DHH113" s="19"/>
      <c r="DHI113" s="19"/>
      <c r="DHJ113" s="19"/>
      <c r="DHK113" s="19"/>
      <c r="DHL113" s="19"/>
      <c r="DHM113" s="19"/>
      <c r="DHN113" s="19"/>
      <c r="DHO113" s="19"/>
      <c r="DHP113" s="19"/>
      <c r="DHQ113" s="19"/>
      <c r="DHR113" s="19"/>
      <c r="DHS113" s="19"/>
      <c r="DHT113" s="19"/>
      <c r="DHU113" s="19"/>
      <c r="DHV113" s="19"/>
      <c r="DHW113" s="19"/>
      <c r="DHX113" s="19"/>
      <c r="DHY113" s="19"/>
      <c r="DHZ113" s="19"/>
      <c r="DIA113" s="19"/>
      <c r="DIB113" s="19"/>
      <c r="DIC113" s="19"/>
      <c r="DID113" s="19"/>
      <c r="DIE113" s="19"/>
      <c r="DIF113" s="19"/>
      <c r="DIG113" s="19"/>
      <c r="DIH113" s="19"/>
      <c r="DII113" s="19"/>
      <c r="DIJ113" s="19"/>
      <c r="DIK113" s="19"/>
      <c r="DIL113" s="19"/>
      <c r="DIM113" s="19"/>
      <c r="DIN113" s="19"/>
      <c r="DIO113" s="19"/>
      <c r="DIP113" s="19"/>
      <c r="DIQ113" s="19"/>
      <c r="DIR113" s="19"/>
      <c r="DIS113" s="19"/>
      <c r="DIT113" s="19"/>
      <c r="DIU113" s="19"/>
      <c r="DIV113" s="19"/>
      <c r="DIW113" s="19"/>
      <c r="DIX113" s="19"/>
      <c r="DIY113" s="19"/>
      <c r="DIZ113" s="19"/>
      <c r="DJA113" s="19"/>
      <c r="DJB113" s="19"/>
      <c r="DJC113" s="19"/>
      <c r="DJD113" s="19"/>
      <c r="DJE113" s="19"/>
      <c r="DJF113" s="19"/>
      <c r="DJG113" s="19"/>
      <c r="DJH113" s="19"/>
      <c r="DJI113" s="19"/>
      <c r="DJJ113" s="19"/>
      <c r="DJK113" s="19"/>
      <c r="DJL113" s="19"/>
      <c r="DJM113" s="19"/>
      <c r="DJN113" s="19"/>
      <c r="DJO113" s="19"/>
      <c r="DJP113" s="19"/>
      <c r="DJQ113" s="19"/>
      <c r="DJR113" s="19"/>
      <c r="DJS113" s="19"/>
      <c r="DJT113" s="19"/>
      <c r="DJU113" s="19"/>
      <c r="DJV113" s="19"/>
      <c r="DJW113" s="19"/>
      <c r="DJX113" s="19"/>
      <c r="DJY113" s="19"/>
      <c r="DJZ113" s="19"/>
      <c r="DKA113" s="19"/>
      <c r="DKB113" s="19"/>
      <c r="DKC113" s="19"/>
      <c r="DKD113" s="19"/>
      <c r="DKE113" s="19"/>
      <c r="DKF113" s="19"/>
      <c r="DKG113" s="19"/>
      <c r="DKH113" s="19"/>
      <c r="DKI113" s="19"/>
      <c r="DKJ113" s="19"/>
      <c r="DKK113" s="19"/>
      <c r="DKL113" s="19"/>
      <c r="DKM113" s="19"/>
      <c r="DKN113" s="19"/>
      <c r="DKO113" s="19"/>
      <c r="DKP113" s="19"/>
      <c r="DKQ113" s="19"/>
      <c r="DKR113" s="19"/>
      <c r="DKS113" s="19"/>
      <c r="DKT113" s="19"/>
      <c r="DKU113" s="19"/>
      <c r="DKV113" s="19"/>
      <c r="DKW113" s="19"/>
      <c r="DKX113" s="19"/>
      <c r="DKY113" s="19"/>
      <c r="DKZ113" s="19"/>
      <c r="DLA113" s="19"/>
      <c r="DLB113" s="19"/>
      <c r="DLC113" s="19"/>
      <c r="DLD113" s="19"/>
      <c r="DLE113" s="19"/>
      <c r="DLF113" s="19"/>
      <c r="DLG113" s="19"/>
      <c r="DLH113" s="19"/>
      <c r="DLI113" s="19"/>
      <c r="DLJ113" s="19"/>
      <c r="DLK113" s="19"/>
      <c r="DLL113" s="19"/>
      <c r="DLM113" s="19"/>
      <c r="DLN113" s="19"/>
      <c r="DLO113" s="19"/>
      <c r="DLP113" s="19"/>
      <c r="DLQ113" s="19"/>
      <c r="DLR113" s="19"/>
      <c r="DLS113" s="19"/>
      <c r="DLT113" s="19"/>
      <c r="DLU113" s="19"/>
      <c r="DLV113" s="19"/>
      <c r="DLW113" s="19"/>
      <c r="DLX113" s="19"/>
      <c r="DLY113" s="19"/>
      <c r="DLZ113" s="19"/>
      <c r="DMA113" s="19"/>
      <c r="DMB113" s="19"/>
      <c r="DMC113" s="19"/>
      <c r="DMD113" s="19"/>
      <c r="DME113" s="19"/>
      <c r="DMF113" s="19"/>
      <c r="DMG113" s="19"/>
      <c r="DMH113" s="19"/>
      <c r="DMI113" s="19"/>
      <c r="DMJ113" s="19"/>
      <c r="DMK113" s="19"/>
      <c r="DML113" s="19"/>
      <c r="DMM113" s="19"/>
      <c r="DMN113" s="19"/>
      <c r="DMO113" s="19"/>
      <c r="DMP113" s="19"/>
      <c r="DMQ113" s="19"/>
      <c r="DMR113" s="19"/>
      <c r="DMS113" s="19"/>
      <c r="DMT113" s="19"/>
      <c r="DMU113" s="19"/>
      <c r="DMV113" s="19"/>
      <c r="DMW113" s="19"/>
      <c r="DMX113" s="19"/>
      <c r="DMY113" s="19"/>
      <c r="DMZ113" s="19"/>
      <c r="DNA113" s="19"/>
      <c r="DNB113" s="19"/>
      <c r="DNC113" s="19"/>
      <c r="DND113" s="19"/>
      <c r="DNE113" s="19"/>
      <c r="DNF113" s="19"/>
      <c r="DNG113" s="19"/>
      <c r="DNH113" s="19"/>
      <c r="DNI113" s="19"/>
      <c r="DNJ113" s="19"/>
      <c r="DNK113" s="19"/>
      <c r="DNL113" s="19"/>
      <c r="DNM113" s="19"/>
      <c r="DNN113" s="19"/>
      <c r="DNO113" s="19"/>
      <c r="DNP113" s="19"/>
      <c r="DNQ113" s="19"/>
      <c r="DNR113" s="19"/>
      <c r="DNS113" s="19"/>
      <c r="DNT113" s="19"/>
      <c r="DNU113" s="19"/>
      <c r="DNV113" s="19"/>
      <c r="DNW113" s="19"/>
      <c r="DNX113" s="19"/>
      <c r="DNY113" s="19"/>
      <c r="DNZ113" s="19"/>
      <c r="DOA113" s="19"/>
      <c r="DOB113" s="19"/>
      <c r="DOC113" s="19"/>
      <c r="DOD113" s="19"/>
      <c r="DOE113" s="19"/>
      <c r="DOF113" s="19"/>
      <c r="DOG113" s="19"/>
      <c r="DOH113" s="19"/>
      <c r="DOI113" s="19"/>
      <c r="DOJ113" s="19"/>
      <c r="DOK113" s="19"/>
      <c r="DOL113" s="19"/>
      <c r="DOM113" s="19"/>
      <c r="DON113" s="19"/>
      <c r="DOO113" s="19"/>
      <c r="DOP113" s="19"/>
      <c r="DOQ113" s="19"/>
      <c r="DOR113" s="19"/>
      <c r="DOS113" s="19"/>
      <c r="DOT113" s="19"/>
      <c r="DOU113" s="19"/>
      <c r="DOV113" s="19"/>
      <c r="DOW113" s="19"/>
      <c r="DOX113" s="19"/>
      <c r="DOY113" s="19"/>
      <c r="DOZ113" s="19"/>
      <c r="DPA113" s="19"/>
      <c r="DPB113" s="19"/>
      <c r="DPC113" s="19"/>
      <c r="DPD113" s="19"/>
      <c r="DPE113" s="19"/>
      <c r="DPF113" s="19"/>
      <c r="DPG113" s="19"/>
      <c r="DPH113" s="19"/>
      <c r="DPI113" s="19"/>
      <c r="DPJ113" s="19"/>
      <c r="DPK113" s="19"/>
      <c r="DPL113" s="19"/>
      <c r="DPM113" s="19"/>
      <c r="DPN113" s="19"/>
      <c r="DPO113" s="19"/>
      <c r="DPP113" s="19"/>
      <c r="DPQ113" s="19"/>
      <c r="DPR113" s="19"/>
      <c r="DPS113" s="19"/>
      <c r="DPT113" s="19"/>
      <c r="DPU113" s="19"/>
      <c r="DPV113" s="19"/>
      <c r="DPW113" s="19"/>
      <c r="DPX113" s="19"/>
      <c r="DPY113" s="19"/>
      <c r="DPZ113" s="19"/>
      <c r="DQA113" s="19"/>
      <c r="DQB113" s="19"/>
      <c r="DQC113" s="19"/>
      <c r="DQD113" s="19"/>
      <c r="DQE113" s="19"/>
      <c r="DQF113" s="19"/>
      <c r="DQG113" s="19"/>
      <c r="DQH113" s="19"/>
      <c r="DQI113" s="19"/>
      <c r="DQJ113" s="19"/>
      <c r="DQK113" s="19"/>
      <c r="DQL113" s="19"/>
      <c r="DQM113" s="19"/>
      <c r="DQN113" s="19"/>
      <c r="DQO113" s="19"/>
      <c r="DQP113" s="19"/>
      <c r="DQQ113" s="19"/>
      <c r="DQR113" s="19"/>
      <c r="DQS113" s="19"/>
      <c r="DQT113" s="19"/>
      <c r="DQU113" s="19"/>
      <c r="DQV113" s="19"/>
      <c r="DQW113" s="19"/>
      <c r="DQX113" s="19"/>
      <c r="DQY113" s="19"/>
      <c r="DQZ113" s="19"/>
      <c r="DRA113" s="19"/>
      <c r="DRB113" s="19"/>
      <c r="DRC113" s="19"/>
      <c r="DRD113" s="19"/>
      <c r="DRE113" s="19"/>
      <c r="DRF113" s="19"/>
      <c r="DRG113" s="19"/>
      <c r="DRH113" s="19"/>
      <c r="DRI113" s="19"/>
      <c r="DRJ113" s="19"/>
      <c r="DRK113" s="19"/>
      <c r="DRL113" s="19"/>
      <c r="DRM113" s="19"/>
      <c r="DRN113" s="19"/>
      <c r="DRO113" s="19"/>
      <c r="DRP113" s="19"/>
      <c r="DRQ113" s="19"/>
      <c r="DRR113" s="19"/>
      <c r="DRS113" s="19"/>
      <c r="DRT113" s="19"/>
      <c r="DRU113" s="19"/>
      <c r="DRV113" s="19"/>
      <c r="DRW113" s="19"/>
      <c r="DRX113" s="19"/>
      <c r="DRY113" s="19"/>
      <c r="DRZ113" s="19"/>
      <c r="DSA113" s="19"/>
      <c r="DSB113" s="19"/>
      <c r="DSC113" s="19"/>
      <c r="DSD113" s="19"/>
      <c r="DSE113" s="19"/>
      <c r="DSF113" s="19"/>
      <c r="DSG113" s="19"/>
      <c r="DSH113" s="19"/>
      <c r="DSI113" s="19"/>
      <c r="DSJ113" s="19"/>
      <c r="DSK113" s="19"/>
      <c r="DSL113" s="19"/>
      <c r="DSM113" s="19"/>
      <c r="DSN113" s="19"/>
      <c r="DSO113" s="19"/>
      <c r="DSP113" s="19"/>
      <c r="DSQ113" s="19"/>
      <c r="DSR113" s="19"/>
      <c r="DSS113" s="19"/>
      <c r="DST113" s="19"/>
      <c r="DSU113" s="19"/>
      <c r="DSV113" s="19"/>
      <c r="DSW113" s="19"/>
      <c r="DSX113" s="19"/>
      <c r="DSY113" s="19"/>
      <c r="DSZ113" s="19"/>
      <c r="DTA113" s="19"/>
      <c r="DTB113" s="19"/>
      <c r="DTC113" s="19"/>
      <c r="DTD113" s="19"/>
      <c r="DTE113" s="19"/>
      <c r="DTF113" s="19"/>
      <c r="DTG113" s="19"/>
      <c r="DTH113" s="19"/>
      <c r="DTI113" s="19"/>
      <c r="DTJ113" s="19"/>
      <c r="DTK113" s="19"/>
      <c r="DTL113" s="19"/>
      <c r="DTM113" s="19"/>
      <c r="DTN113" s="19"/>
      <c r="DTO113" s="19"/>
      <c r="DTP113" s="19"/>
      <c r="DTQ113" s="19"/>
      <c r="DTR113" s="19"/>
      <c r="DTS113" s="19"/>
      <c r="DTT113" s="19"/>
      <c r="DTU113" s="19"/>
      <c r="DTV113" s="19"/>
      <c r="DTW113" s="19"/>
      <c r="DTX113" s="19"/>
      <c r="DTY113" s="19"/>
      <c r="DTZ113" s="19"/>
      <c r="DUA113" s="19"/>
      <c r="DUB113" s="19"/>
      <c r="DUC113" s="19"/>
      <c r="DUD113" s="19"/>
      <c r="DUE113" s="19"/>
      <c r="DUF113" s="19"/>
      <c r="DUG113" s="19"/>
      <c r="DUH113" s="19"/>
      <c r="DUI113" s="19"/>
      <c r="DUJ113" s="19"/>
      <c r="DUK113" s="19"/>
      <c r="DUL113" s="19"/>
      <c r="DUM113" s="19"/>
      <c r="DUN113" s="19"/>
      <c r="DUO113" s="19"/>
      <c r="DUP113" s="19"/>
      <c r="DUQ113" s="19"/>
      <c r="DUR113" s="19"/>
      <c r="DUS113" s="19"/>
      <c r="DUT113" s="19"/>
      <c r="DUU113" s="19"/>
      <c r="DUV113" s="19"/>
      <c r="DUW113" s="19"/>
      <c r="DUX113" s="19"/>
      <c r="DUY113" s="19"/>
      <c r="DUZ113" s="19"/>
      <c r="DVA113" s="19"/>
      <c r="DVB113" s="19"/>
      <c r="DVC113" s="19"/>
      <c r="DVD113" s="19"/>
      <c r="DVE113" s="19"/>
      <c r="DVF113" s="19"/>
      <c r="DVG113" s="19"/>
      <c r="DVH113" s="19"/>
      <c r="DVI113" s="19"/>
      <c r="DVJ113" s="19"/>
      <c r="DVK113" s="19"/>
      <c r="DVL113" s="19"/>
      <c r="DVM113" s="19"/>
      <c r="DVN113" s="19"/>
      <c r="DVO113" s="19"/>
      <c r="DVP113" s="19"/>
      <c r="DVQ113" s="19"/>
      <c r="DVR113" s="19"/>
      <c r="DVS113" s="19"/>
      <c r="DVT113" s="19"/>
      <c r="DVU113" s="19"/>
      <c r="DVV113" s="19"/>
      <c r="DVW113" s="19"/>
      <c r="DVX113" s="19"/>
      <c r="DVY113" s="19"/>
      <c r="DVZ113" s="19"/>
      <c r="DWA113" s="19"/>
      <c r="DWB113" s="19"/>
      <c r="DWC113" s="19"/>
      <c r="DWD113" s="19"/>
      <c r="DWE113" s="19"/>
      <c r="DWF113" s="19"/>
      <c r="DWG113" s="19"/>
      <c r="DWH113" s="19"/>
      <c r="DWI113" s="19"/>
      <c r="DWJ113" s="19"/>
      <c r="DWK113" s="19"/>
      <c r="DWL113" s="19"/>
      <c r="DWM113" s="19"/>
      <c r="DWN113" s="19"/>
      <c r="DWO113" s="19"/>
      <c r="DWP113" s="19"/>
      <c r="DWQ113" s="19"/>
      <c r="DWR113" s="19"/>
      <c r="DWS113" s="19"/>
      <c r="DWT113" s="19"/>
      <c r="DWU113" s="19"/>
      <c r="DWV113" s="19"/>
      <c r="DWW113" s="19"/>
      <c r="DWX113" s="19"/>
      <c r="DWY113" s="19"/>
      <c r="DWZ113" s="19"/>
      <c r="DXA113" s="19"/>
      <c r="DXB113" s="19"/>
      <c r="DXC113" s="19"/>
      <c r="DXD113" s="19"/>
      <c r="DXE113" s="19"/>
      <c r="DXF113" s="19"/>
      <c r="DXG113" s="19"/>
      <c r="DXH113" s="19"/>
      <c r="DXI113" s="19"/>
      <c r="DXJ113" s="19"/>
      <c r="DXK113" s="19"/>
      <c r="DXL113" s="19"/>
      <c r="DXM113" s="19"/>
      <c r="DXN113" s="19"/>
      <c r="DXO113" s="19"/>
      <c r="DXP113" s="19"/>
      <c r="DXQ113" s="19"/>
      <c r="DXR113" s="19"/>
      <c r="DXS113" s="19"/>
      <c r="DXT113" s="19"/>
      <c r="DXU113" s="19"/>
      <c r="DXV113" s="19"/>
      <c r="DXW113" s="19"/>
      <c r="DXX113" s="19"/>
      <c r="DXY113" s="19"/>
      <c r="DXZ113" s="19"/>
      <c r="DYA113" s="19"/>
      <c r="DYB113" s="19"/>
      <c r="DYC113" s="19"/>
      <c r="DYD113" s="19"/>
      <c r="DYE113" s="19"/>
      <c r="DYF113" s="19"/>
      <c r="DYG113" s="19"/>
      <c r="DYH113" s="19"/>
      <c r="DYI113" s="19"/>
      <c r="DYJ113" s="19"/>
      <c r="DYK113" s="19"/>
      <c r="DYL113" s="19"/>
      <c r="DYM113" s="19"/>
      <c r="DYN113" s="19"/>
      <c r="DYO113" s="19"/>
      <c r="DYP113" s="19"/>
      <c r="DYQ113" s="19"/>
      <c r="DYR113" s="19"/>
      <c r="DYS113" s="19"/>
      <c r="DYT113" s="19"/>
      <c r="DYU113" s="19"/>
      <c r="DYV113" s="19"/>
      <c r="DYW113" s="19"/>
      <c r="DYX113" s="19"/>
      <c r="DYY113" s="19"/>
      <c r="DYZ113" s="19"/>
      <c r="DZA113" s="19"/>
      <c r="DZB113" s="19"/>
      <c r="DZC113" s="19"/>
      <c r="DZD113" s="19"/>
      <c r="DZE113" s="19"/>
      <c r="DZF113" s="19"/>
      <c r="DZG113" s="19"/>
      <c r="DZH113" s="19"/>
      <c r="DZI113" s="19"/>
      <c r="DZJ113" s="19"/>
      <c r="DZK113" s="19"/>
      <c r="DZL113" s="19"/>
      <c r="DZM113" s="19"/>
      <c r="DZN113" s="19"/>
      <c r="DZO113" s="19"/>
      <c r="DZP113" s="19"/>
      <c r="DZQ113" s="19"/>
      <c r="DZR113" s="19"/>
      <c r="DZS113" s="19"/>
      <c r="DZT113" s="19"/>
      <c r="DZU113" s="19"/>
      <c r="DZV113" s="19"/>
      <c r="DZW113" s="19"/>
      <c r="DZX113" s="19"/>
      <c r="DZY113" s="19"/>
      <c r="DZZ113" s="19"/>
      <c r="EAA113" s="19"/>
      <c r="EAB113" s="19"/>
      <c r="EAC113" s="19"/>
      <c r="EAD113" s="19"/>
      <c r="EAE113" s="19"/>
      <c r="EAF113" s="19"/>
      <c r="EAG113" s="19"/>
      <c r="EAH113" s="19"/>
      <c r="EAI113" s="19"/>
      <c r="EAJ113" s="19"/>
      <c r="EAK113" s="19"/>
      <c r="EAL113" s="19"/>
      <c r="EAM113" s="19"/>
      <c r="EAN113" s="19"/>
      <c r="EAO113" s="19"/>
      <c r="EAP113" s="19"/>
      <c r="EAQ113" s="19"/>
      <c r="EAR113" s="19"/>
      <c r="EAS113" s="19"/>
      <c r="EAT113" s="19"/>
      <c r="EAU113" s="19"/>
      <c r="EAV113" s="19"/>
      <c r="EAW113" s="19"/>
      <c r="EAX113" s="19"/>
      <c r="EAY113" s="19"/>
      <c r="EAZ113" s="19"/>
      <c r="EBA113" s="19"/>
      <c r="EBB113" s="19"/>
      <c r="EBC113" s="19"/>
      <c r="EBD113" s="19"/>
      <c r="EBE113" s="19"/>
      <c r="EBF113" s="19"/>
      <c r="EBG113" s="19"/>
      <c r="EBH113" s="19"/>
      <c r="EBI113" s="19"/>
      <c r="EBJ113" s="19"/>
      <c r="EBK113" s="19"/>
      <c r="EBL113" s="19"/>
      <c r="EBM113" s="19"/>
      <c r="EBN113" s="19"/>
      <c r="EBO113" s="19"/>
      <c r="EBP113" s="19"/>
      <c r="EBQ113" s="19"/>
      <c r="EBR113" s="19"/>
      <c r="EBS113" s="19"/>
      <c r="EBT113" s="19"/>
      <c r="EBU113" s="19"/>
      <c r="EBV113" s="19"/>
      <c r="EBW113" s="19"/>
      <c r="EBX113" s="19"/>
      <c r="EBY113" s="19"/>
      <c r="EBZ113" s="19"/>
      <c r="ECA113" s="19"/>
      <c r="ECB113" s="19"/>
      <c r="ECC113" s="19"/>
      <c r="ECD113" s="19"/>
      <c r="ECE113" s="19"/>
      <c r="ECF113" s="19"/>
      <c r="ECG113" s="19"/>
      <c r="ECH113" s="19"/>
      <c r="ECI113" s="19"/>
      <c r="ECJ113" s="19"/>
      <c r="ECK113" s="19"/>
      <c r="ECL113" s="19"/>
      <c r="ECM113" s="19"/>
      <c r="ECN113" s="19"/>
      <c r="ECO113" s="19"/>
      <c r="ECP113" s="19"/>
      <c r="ECQ113" s="19"/>
      <c r="ECR113" s="19"/>
      <c r="ECS113" s="19"/>
      <c r="ECT113" s="19"/>
      <c r="ECU113" s="19"/>
      <c r="ECV113" s="19"/>
      <c r="ECW113" s="19"/>
      <c r="ECX113" s="19"/>
      <c r="ECY113" s="19"/>
      <c r="ECZ113" s="19"/>
      <c r="EDA113" s="19"/>
      <c r="EDB113" s="19"/>
      <c r="EDC113" s="19"/>
      <c r="EDD113" s="19"/>
      <c r="EDE113" s="19"/>
      <c r="EDF113" s="19"/>
      <c r="EDG113" s="19"/>
      <c r="EDH113" s="19"/>
      <c r="EDI113" s="19"/>
      <c r="EDJ113" s="19"/>
      <c r="EDK113" s="19"/>
      <c r="EDL113" s="19"/>
      <c r="EDM113" s="19"/>
      <c r="EDN113" s="19"/>
      <c r="EDO113" s="19"/>
      <c r="EDP113" s="19"/>
      <c r="EDQ113" s="19"/>
      <c r="EDR113" s="19"/>
      <c r="EDS113" s="19"/>
      <c r="EDT113" s="19"/>
      <c r="EDU113" s="19"/>
      <c r="EDV113" s="19"/>
      <c r="EDW113" s="19"/>
      <c r="EDX113" s="19"/>
      <c r="EDY113" s="19"/>
      <c r="EDZ113" s="19"/>
      <c r="EEA113" s="19"/>
      <c r="EEB113" s="19"/>
      <c r="EEC113" s="19"/>
      <c r="EED113" s="19"/>
      <c r="EEE113" s="19"/>
      <c r="EEF113" s="19"/>
      <c r="EEG113" s="19"/>
      <c r="EEH113" s="19"/>
      <c r="EEI113" s="19"/>
      <c r="EEJ113" s="19"/>
      <c r="EEK113" s="19"/>
      <c r="EEL113" s="19"/>
      <c r="EEM113" s="19"/>
      <c r="EEN113" s="19"/>
      <c r="EEO113" s="19"/>
      <c r="EEP113" s="19"/>
      <c r="EEQ113" s="19"/>
      <c r="EER113" s="19"/>
      <c r="EES113" s="19"/>
      <c r="EET113" s="19"/>
      <c r="EEU113" s="19"/>
      <c r="EEV113" s="19"/>
      <c r="EEW113" s="19"/>
      <c r="EEX113" s="19"/>
      <c r="EEY113" s="19"/>
      <c r="EEZ113" s="19"/>
      <c r="EFA113" s="19"/>
      <c r="EFB113" s="19"/>
      <c r="EFC113" s="19"/>
      <c r="EFD113" s="19"/>
      <c r="EFE113" s="19"/>
      <c r="EFF113" s="19"/>
      <c r="EFG113" s="19"/>
      <c r="EFH113" s="19"/>
      <c r="EFI113" s="19"/>
      <c r="EFJ113" s="19"/>
      <c r="EFK113" s="19"/>
      <c r="EFL113" s="19"/>
      <c r="EFM113" s="19"/>
      <c r="EFN113" s="19"/>
      <c r="EFO113" s="19"/>
      <c r="EFP113" s="19"/>
      <c r="EFQ113" s="19"/>
      <c r="EFR113" s="19"/>
      <c r="EFS113" s="19"/>
      <c r="EFT113" s="19"/>
      <c r="EFU113" s="19"/>
      <c r="EFV113" s="19"/>
      <c r="EFW113" s="19"/>
      <c r="EFX113" s="19"/>
      <c r="EFY113" s="19"/>
      <c r="EFZ113" s="19"/>
      <c r="EGA113" s="19"/>
      <c r="EGB113" s="19"/>
      <c r="EGC113" s="19"/>
      <c r="EGD113" s="19"/>
      <c r="EGE113" s="19"/>
      <c r="EGF113" s="19"/>
      <c r="EGG113" s="19"/>
      <c r="EGH113" s="19"/>
      <c r="EGI113" s="19"/>
      <c r="EGJ113" s="19"/>
      <c r="EGK113" s="19"/>
      <c r="EGL113" s="19"/>
      <c r="EGM113" s="19"/>
      <c r="EGN113" s="19"/>
      <c r="EGO113" s="19"/>
      <c r="EGP113" s="19"/>
      <c r="EGQ113" s="19"/>
      <c r="EGR113" s="19"/>
      <c r="EGS113" s="19"/>
      <c r="EGT113" s="19"/>
      <c r="EGU113" s="19"/>
      <c r="EGV113" s="19"/>
      <c r="EGW113" s="19"/>
      <c r="EGX113" s="19"/>
      <c r="EGY113" s="19"/>
      <c r="EGZ113" s="19"/>
      <c r="EHA113" s="19"/>
      <c r="EHB113" s="19"/>
      <c r="EHC113" s="19"/>
      <c r="EHD113" s="19"/>
      <c r="EHE113" s="19"/>
      <c r="EHF113" s="19"/>
      <c r="EHG113" s="19"/>
      <c r="EHH113" s="19"/>
      <c r="EHI113" s="19"/>
      <c r="EHJ113" s="19"/>
      <c r="EHK113" s="19"/>
      <c r="EHL113" s="19"/>
      <c r="EHM113" s="19"/>
      <c r="EHN113" s="19"/>
      <c r="EHO113" s="19"/>
      <c r="EHP113" s="19"/>
      <c r="EHQ113" s="19"/>
      <c r="EHR113" s="19"/>
      <c r="EHS113" s="19"/>
      <c r="EHT113" s="19"/>
      <c r="EHU113" s="19"/>
      <c r="EHV113" s="19"/>
      <c r="EHW113" s="19"/>
      <c r="EHX113" s="19"/>
      <c r="EHY113" s="19"/>
      <c r="EHZ113" s="19"/>
      <c r="EIA113" s="19"/>
      <c r="EIB113" s="19"/>
      <c r="EIC113" s="19"/>
      <c r="EID113" s="19"/>
      <c r="EIE113" s="19"/>
      <c r="EIF113" s="19"/>
      <c r="EIG113" s="19"/>
      <c r="EIH113" s="19"/>
      <c r="EII113" s="19"/>
      <c r="EIJ113" s="19"/>
      <c r="EIK113" s="19"/>
      <c r="EIL113" s="19"/>
      <c r="EIM113" s="19"/>
      <c r="EIN113" s="19"/>
      <c r="EIO113" s="19"/>
      <c r="EIP113" s="19"/>
      <c r="EIQ113" s="19"/>
      <c r="EIR113" s="19"/>
      <c r="EIS113" s="19"/>
      <c r="EIT113" s="19"/>
      <c r="EIU113" s="19"/>
      <c r="EIV113" s="19"/>
      <c r="EIW113" s="19"/>
      <c r="EIX113" s="19"/>
      <c r="EIY113" s="19"/>
      <c r="EIZ113" s="19"/>
      <c r="EJA113" s="19"/>
      <c r="EJB113" s="19"/>
      <c r="EJC113" s="19"/>
      <c r="EJD113" s="19"/>
      <c r="EJE113" s="19"/>
      <c r="EJF113" s="19"/>
      <c r="EJG113" s="19"/>
      <c r="EJH113" s="19"/>
      <c r="EJI113" s="19"/>
      <c r="EJJ113" s="19"/>
      <c r="EJK113" s="19"/>
      <c r="EJL113" s="19"/>
      <c r="EJM113" s="19"/>
      <c r="EJN113" s="19"/>
      <c r="EJO113" s="19"/>
      <c r="EJP113" s="19"/>
      <c r="EJQ113" s="19"/>
      <c r="EJR113" s="19"/>
      <c r="EJS113" s="19"/>
      <c r="EJT113" s="19"/>
      <c r="EJU113" s="19"/>
      <c r="EJV113" s="19"/>
      <c r="EJW113" s="19"/>
      <c r="EJX113" s="19"/>
      <c r="EJY113" s="19"/>
      <c r="EJZ113" s="19"/>
      <c r="EKA113" s="19"/>
      <c r="EKB113" s="19"/>
      <c r="EKC113" s="19"/>
      <c r="EKD113" s="19"/>
      <c r="EKE113" s="19"/>
      <c r="EKF113" s="19"/>
      <c r="EKG113" s="19"/>
      <c r="EKH113" s="19"/>
      <c r="EKI113" s="19"/>
      <c r="EKJ113" s="19"/>
      <c r="EKK113" s="19"/>
      <c r="EKL113" s="19"/>
      <c r="EKM113" s="19"/>
      <c r="EKN113" s="19"/>
      <c r="EKO113" s="19"/>
      <c r="EKP113" s="19"/>
      <c r="EKQ113" s="19"/>
      <c r="EKR113" s="19"/>
      <c r="EKS113" s="19"/>
      <c r="EKT113" s="19"/>
      <c r="EKU113" s="19"/>
      <c r="EKV113" s="19"/>
      <c r="EKW113" s="19"/>
      <c r="EKX113" s="19"/>
      <c r="EKY113" s="19"/>
      <c r="EKZ113" s="19"/>
      <c r="ELA113" s="19"/>
      <c r="ELB113" s="19"/>
      <c r="ELC113" s="19"/>
      <c r="ELD113" s="19"/>
      <c r="ELE113" s="19"/>
      <c r="ELF113" s="19"/>
      <c r="ELG113" s="19"/>
      <c r="ELH113" s="19"/>
      <c r="ELI113" s="19"/>
      <c r="ELJ113" s="19"/>
      <c r="ELK113" s="19"/>
      <c r="ELL113" s="19"/>
      <c r="ELM113" s="19"/>
      <c r="ELN113" s="19"/>
      <c r="ELO113" s="19"/>
      <c r="ELP113" s="19"/>
      <c r="ELQ113" s="19"/>
      <c r="ELR113" s="19"/>
      <c r="ELS113" s="19"/>
      <c r="ELT113" s="19"/>
      <c r="ELU113" s="19"/>
      <c r="ELV113" s="19"/>
      <c r="ELW113" s="19"/>
      <c r="ELX113" s="19"/>
      <c r="ELY113" s="19"/>
      <c r="ELZ113" s="19"/>
      <c r="EMA113" s="19"/>
      <c r="EMB113" s="19"/>
      <c r="EMC113" s="19"/>
      <c r="EMD113" s="19"/>
      <c r="EME113" s="19"/>
      <c r="EMF113" s="19"/>
      <c r="EMG113" s="19"/>
      <c r="EMH113" s="19"/>
      <c r="EMI113" s="19"/>
      <c r="EMJ113" s="19"/>
      <c r="EMK113" s="19"/>
      <c r="EML113" s="19"/>
      <c r="EMM113" s="19"/>
      <c r="EMN113" s="19"/>
      <c r="EMO113" s="19"/>
      <c r="EMP113" s="19"/>
      <c r="EMQ113" s="19"/>
      <c r="EMR113" s="19"/>
      <c r="EMS113" s="19"/>
      <c r="EMT113" s="19"/>
      <c r="EMU113" s="19"/>
      <c r="EMV113" s="19"/>
      <c r="EMW113" s="19"/>
      <c r="EMX113" s="19"/>
      <c r="EMY113" s="19"/>
      <c r="EMZ113" s="19"/>
      <c r="ENA113" s="19"/>
      <c r="ENB113" s="19"/>
      <c r="ENC113" s="19"/>
      <c r="END113" s="19"/>
      <c r="ENE113" s="19"/>
      <c r="ENF113" s="19"/>
      <c r="ENG113" s="19"/>
      <c r="ENH113" s="19"/>
      <c r="ENI113" s="19"/>
      <c r="ENJ113" s="19"/>
      <c r="ENK113" s="19"/>
      <c r="ENL113" s="19"/>
      <c r="ENM113" s="19"/>
      <c r="ENN113" s="19"/>
      <c r="ENO113" s="19"/>
      <c r="ENP113" s="19"/>
      <c r="ENQ113" s="19"/>
      <c r="ENR113" s="19"/>
      <c r="ENS113" s="19"/>
      <c r="ENT113" s="19"/>
      <c r="ENU113" s="19"/>
      <c r="ENV113" s="19"/>
      <c r="ENW113" s="19"/>
      <c r="ENX113" s="19"/>
      <c r="ENY113" s="19"/>
      <c r="ENZ113" s="19"/>
      <c r="EOA113" s="19"/>
      <c r="EOB113" s="19"/>
      <c r="EOC113" s="19"/>
      <c r="EOD113" s="19"/>
      <c r="EOE113" s="19"/>
      <c r="EOF113" s="19"/>
      <c r="EOG113" s="19"/>
      <c r="EOH113" s="19"/>
      <c r="EOI113" s="19"/>
      <c r="EOJ113" s="19"/>
      <c r="EOK113" s="19"/>
      <c r="EOL113" s="19"/>
      <c r="EOM113" s="19"/>
      <c r="EON113" s="19"/>
      <c r="EOO113" s="19"/>
      <c r="EOP113" s="19"/>
      <c r="EOQ113" s="19"/>
      <c r="EOR113" s="19"/>
      <c r="EOS113" s="19"/>
      <c r="EOT113" s="19"/>
      <c r="EOU113" s="19"/>
      <c r="EOV113" s="19"/>
      <c r="EOW113" s="19"/>
      <c r="EOX113" s="19"/>
      <c r="EOY113" s="19"/>
      <c r="EOZ113" s="19"/>
      <c r="EPA113" s="19"/>
      <c r="EPB113" s="19"/>
      <c r="EPC113" s="19"/>
      <c r="EPD113" s="19"/>
      <c r="EPE113" s="19"/>
      <c r="EPF113" s="19"/>
      <c r="EPG113" s="19"/>
      <c r="EPH113" s="19"/>
      <c r="EPI113" s="19"/>
      <c r="EPJ113" s="19"/>
      <c r="EPK113" s="19"/>
      <c r="EPL113" s="19"/>
      <c r="EPM113" s="19"/>
      <c r="EPN113" s="19"/>
      <c r="EPO113" s="19"/>
      <c r="EPP113" s="19"/>
      <c r="EPQ113" s="19"/>
      <c r="EPR113" s="19"/>
      <c r="EPS113" s="19"/>
      <c r="EPT113" s="19"/>
      <c r="EPU113" s="19"/>
      <c r="EPV113" s="19"/>
      <c r="EPW113" s="19"/>
      <c r="EPX113" s="19"/>
      <c r="EPY113" s="19"/>
      <c r="EPZ113" s="19"/>
      <c r="EQA113" s="19"/>
      <c r="EQB113" s="19"/>
      <c r="EQC113" s="19"/>
      <c r="EQD113" s="19"/>
      <c r="EQE113" s="19"/>
      <c r="EQF113" s="19"/>
      <c r="EQG113" s="19"/>
      <c r="EQH113" s="19"/>
      <c r="EQI113" s="19"/>
      <c r="EQJ113" s="19"/>
      <c r="EQK113" s="19"/>
      <c r="EQL113" s="19"/>
      <c r="EQM113" s="19"/>
      <c r="EQN113" s="19"/>
      <c r="EQO113" s="19"/>
      <c r="EQP113" s="19"/>
      <c r="EQQ113" s="19"/>
      <c r="EQR113" s="19"/>
      <c r="EQS113" s="19"/>
      <c r="EQT113" s="19"/>
      <c r="EQU113" s="19"/>
      <c r="EQV113" s="19"/>
      <c r="EQW113" s="19"/>
      <c r="EQX113" s="19"/>
      <c r="EQY113" s="19"/>
      <c r="EQZ113" s="19"/>
      <c r="ERA113" s="19"/>
      <c r="ERB113" s="19"/>
      <c r="ERC113" s="19"/>
      <c r="ERD113" s="19"/>
      <c r="ERE113" s="19"/>
      <c r="ERF113" s="19"/>
      <c r="ERG113" s="19"/>
      <c r="ERH113" s="19"/>
      <c r="ERI113" s="19"/>
      <c r="ERJ113" s="19"/>
      <c r="ERK113" s="19"/>
      <c r="ERL113" s="19"/>
      <c r="ERM113" s="19"/>
      <c r="ERN113" s="19"/>
      <c r="ERO113" s="19"/>
      <c r="ERP113" s="19"/>
      <c r="ERQ113" s="19"/>
      <c r="ERR113" s="19"/>
      <c r="ERS113" s="19"/>
      <c r="ERT113" s="19"/>
      <c r="ERU113" s="19"/>
      <c r="ERV113" s="19"/>
      <c r="ERW113" s="19"/>
      <c r="ERX113" s="19"/>
      <c r="ERY113" s="19"/>
      <c r="ERZ113" s="19"/>
      <c r="ESA113" s="19"/>
      <c r="ESB113" s="19"/>
      <c r="ESC113" s="19"/>
      <c r="ESD113" s="19"/>
      <c r="ESE113" s="19"/>
      <c r="ESF113" s="19"/>
      <c r="ESG113" s="19"/>
      <c r="ESH113" s="19"/>
      <c r="ESI113" s="19"/>
      <c r="ESJ113" s="19"/>
      <c r="ESK113" s="19"/>
      <c r="ESL113" s="19"/>
      <c r="ESM113" s="19"/>
      <c r="ESN113" s="19"/>
      <c r="ESO113" s="19"/>
      <c r="ESP113" s="19"/>
      <c r="ESQ113" s="19"/>
      <c r="ESR113" s="19"/>
      <c r="ESS113" s="19"/>
      <c r="EST113" s="19"/>
      <c r="ESU113" s="19"/>
      <c r="ESV113" s="19"/>
      <c r="ESW113" s="19"/>
      <c r="ESX113" s="19"/>
      <c r="ESY113" s="19"/>
      <c r="ESZ113" s="19"/>
      <c r="ETA113" s="19"/>
      <c r="ETB113" s="19"/>
      <c r="ETC113" s="19"/>
      <c r="ETD113" s="19"/>
      <c r="ETE113" s="19"/>
      <c r="ETF113" s="19"/>
      <c r="ETG113" s="19"/>
      <c r="ETH113" s="19"/>
      <c r="ETI113" s="19"/>
      <c r="ETJ113" s="19"/>
      <c r="ETK113" s="19"/>
      <c r="ETL113" s="19"/>
      <c r="ETM113" s="19"/>
      <c r="ETN113" s="19"/>
      <c r="ETO113" s="19"/>
      <c r="ETP113" s="19"/>
      <c r="ETQ113" s="19"/>
      <c r="ETR113" s="19"/>
      <c r="ETS113" s="19"/>
      <c r="ETT113" s="19"/>
      <c r="ETU113" s="19"/>
      <c r="ETV113" s="19"/>
      <c r="ETW113" s="19"/>
      <c r="ETX113" s="19"/>
      <c r="ETY113" s="19"/>
      <c r="ETZ113" s="19"/>
      <c r="EUA113" s="19"/>
      <c r="EUB113" s="19"/>
      <c r="EUC113" s="19"/>
      <c r="EUD113" s="19"/>
      <c r="EUE113" s="19"/>
      <c r="EUF113" s="19"/>
      <c r="EUG113" s="19"/>
      <c r="EUH113" s="19"/>
      <c r="EUI113" s="19"/>
      <c r="EUJ113" s="19"/>
      <c r="EUK113" s="19"/>
      <c r="EUL113" s="19"/>
      <c r="EUM113" s="19"/>
      <c r="EUN113" s="19"/>
      <c r="EUO113" s="19"/>
      <c r="EUP113" s="19"/>
      <c r="EUQ113" s="19"/>
      <c r="EUR113" s="19"/>
      <c r="EUS113" s="19"/>
      <c r="EUT113" s="19"/>
      <c r="EUU113" s="19"/>
      <c r="EUV113" s="19"/>
      <c r="EUW113" s="19"/>
      <c r="EUX113" s="19"/>
      <c r="EUY113" s="19"/>
      <c r="EUZ113" s="19"/>
      <c r="EVA113" s="19"/>
      <c r="EVB113" s="19"/>
      <c r="EVC113" s="19"/>
      <c r="EVD113" s="19"/>
      <c r="EVE113" s="19"/>
      <c r="EVF113" s="19"/>
      <c r="EVG113" s="19"/>
      <c r="EVH113" s="19"/>
      <c r="EVI113" s="19"/>
      <c r="EVJ113" s="19"/>
      <c r="EVK113" s="19"/>
      <c r="EVL113" s="19"/>
      <c r="EVM113" s="19"/>
      <c r="EVN113" s="19"/>
      <c r="EVO113" s="19"/>
      <c r="EVP113" s="19"/>
      <c r="EVQ113" s="19"/>
      <c r="EVR113" s="19"/>
      <c r="EVS113" s="19"/>
      <c r="EVT113" s="19"/>
      <c r="EVU113" s="19"/>
      <c r="EVV113" s="19"/>
      <c r="EVW113" s="19"/>
      <c r="EVX113" s="19"/>
      <c r="EVY113" s="19"/>
      <c r="EVZ113" s="19"/>
      <c r="EWA113" s="19"/>
      <c r="EWB113" s="19"/>
      <c r="EWC113" s="19"/>
      <c r="EWD113" s="19"/>
      <c r="EWE113" s="19"/>
      <c r="EWF113" s="19"/>
      <c r="EWG113" s="19"/>
      <c r="EWH113" s="19"/>
      <c r="EWI113" s="19"/>
      <c r="EWJ113" s="19"/>
      <c r="EWK113" s="19"/>
      <c r="EWL113" s="19"/>
      <c r="EWM113" s="19"/>
      <c r="EWN113" s="19"/>
      <c r="EWO113" s="19"/>
      <c r="EWP113" s="19"/>
      <c r="EWQ113" s="19"/>
      <c r="EWR113" s="19"/>
      <c r="EWS113" s="19"/>
      <c r="EWT113" s="19"/>
      <c r="EWU113" s="19"/>
      <c r="EWV113" s="19"/>
      <c r="EWW113" s="19"/>
      <c r="EWX113" s="19"/>
      <c r="EWY113" s="19"/>
      <c r="EWZ113" s="19"/>
      <c r="EXA113" s="19"/>
      <c r="EXB113" s="19"/>
      <c r="EXC113" s="19"/>
      <c r="EXD113" s="19"/>
      <c r="EXE113" s="19"/>
      <c r="EXF113" s="19"/>
      <c r="EXG113" s="19"/>
      <c r="EXH113" s="19"/>
      <c r="EXI113" s="19"/>
      <c r="EXJ113" s="19"/>
      <c r="EXK113" s="19"/>
      <c r="EXL113" s="19"/>
      <c r="EXM113" s="19"/>
      <c r="EXN113" s="19"/>
      <c r="EXO113" s="19"/>
      <c r="EXP113" s="19"/>
      <c r="EXQ113" s="19"/>
      <c r="EXR113" s="19"/>
      <c r="EXS113" s="19"/>
      <c r="EXT113" s="19"/>
      <c r="EXU113" s="19"/>
      <c r="EXV113" s="19"/>
      <c r="EXW113" s="19"/>
      <c r="EXX113" s="19"/>
      <c r="EXY113" s="19"/>
      <c r="EXZ113" s="19"/>
      <c r="EYA113" s="19"/>
      <c r="EYB113" s="19"/>
      <c r="EYC113" s="19"/>
      <c r="EYD113" s="19"/>
      <c r="EYE113" s="19"/>
      <c r="EYF113" s="19"/>
      <c r="EYG113" s="19"/>
      <c r="EYH113" s="19"/>
      <c r="EYI113" s="19"/>
      <c r="EYJ113" s="19"/>
      <c r="EYK113" s="19"/>
      <c r="EYL113" s="19"/>
      <c r="EYM113" s="19"/>
      <c r="EYN113" s="19"/>
      <c r="EYO113" s="19"/>
      <c r="EYP113" s="19"/>
      <c r="EYQ113" s="19"/>
      <c r="EYR113" s="19"/>
      <c r="EYS113" s="19"/>
      <c r="EYT113" s="19"/>
      <c r="EYU113" s="19"/>
      <c r="EYV113" s="19"/>
      <c r="EYW113" s="19"/>
      <c r="EYX113" s="19"/>
      <c r="EYY113" s="19"/>
      <c r="EYZ113" s="19"/>
      <c r="EZA113" s="19"/>
      <c r="EZB113" s="19"/>
      <c r="EZC113" s="19"/>
      <c r="EZD113" s="19"/>
      <c r="EZE113" s="19"/>
      <c r="EZF113" s="19"/>
      <c r="EZG113" s="19"/>
      <c r="EZH113" s="19"/>
      <c r="EZI113" s="19"/>
      <c r="EZJ113" s="19"/>
      <c r="EZK113" s="19"/>
      <c r="EZL113" s="19"/>
      <c r="EZM113" s="19"/>
      <c r="EZN113" s="19"/>
      <c r="EZO113" s="19"/>
      <c r="EZP113" s="19"/>
      <c r="EZQ113" s="19"/>
      <c r="EZR113" s="19"/>
      <c r="EZS113" s="19"/>
      <c r="EZT113" s="19"/>
      <c r="EZU113" s="19"/>
      <c r="EZV113" s="19"/>
      <c r="EZW113" s="19"/>
      <c r="EZX113" s="19"/>
      <c r="EZY113" s="19"/>
      <c r="EZZ113" s="19"/>
      <c r="FAA113" s="19"/>
      <c r="FAB113" s="19"/>
      <c r="FAC113" s="19"/>
      <c r="FAD113" s="19"/>
      <c r="FAE113" s="19"/>
      <c r="FAF113" s="19"/>
      <c r="FAG113" s="19"/>
      <c r="FAH113" s="19"/>
      <c r="FAI113" s="19"/>
      <c r="FAJ113" s="19"/>
      <c r="FAK113" s="19"/>
      <c r="FAL113" s="19"/>
      <c r="FAM113" s="19"/>
      <c r="FAN113" s="19"/>
      <c r="FAO113" s="19"/>
      <c r="FAP113" s="19"/>
      <c r="FAQ113" s="19"/>
      <c r="FAR113" s="19"/>
      <c r="FAS113" s="19"/>
      <c r="FAT113" s="19"/>
      <c r="FAU113" s="19"/>
      <c r="FAV113" s="19"/>
      <c r="FAW113" s="19"/>
      <c r="FAX113" s="19"/>
      <c r="FAY113" s="19"/>
      <c r="FAZ113" s="19"/>
      <c r="FBA113" s="19"/>
      <c r="FBB113" s="19"/>
      <c r="FBC113" s="19"/>
      <c r="FBD113" s="19"/>
      <c r="FBE113" s="19"/>
      <c r="FBF113" s="19"/>
      <c r="FBG113" s="19"/>
      <c r="FBH113" s="19"/>
      <c r="FBI113" s="19"/>
      <c r="FBJ113" s="19"/>
      <c r="FBK113" s="19"/>
      <c r="FBL113" s="19"/>
      <c r="FBM113" s="19"/>
      <c r="FBN113" s="19"/>
      <c r="FBO113" s="19"/>
      <c r="FBP113" s="19"/>
      <c r="FBQ113" s="19"/>
      <c r="FBR113" s="19"/>
      <c r="FBS113" s="19"/>
      <c r="FBT113" s="19"/>
      <c r="FBU113" s="19"/>
      <c r="FBV113" s="19"/>
      <c r="FBW113" s="19"/>
      <c r="FBX113" s="19"/>
      <c r="FBY113" s="19"/>
      <c r="FBZ113" s="19"/>
      <c r="FCA113" s="19"/>
      <c r="FCB113" s="19"/>
      <c r="FCC113" s="19"/>
      <c r="FCD113" s="19"/>
      <c r="FCE113" s="19"/>
      <c r="FCF113" s="19"/>
      <c r="FCG113" s="19"/>
      <c r="FCH113" s="19"/>
      <c r="FCI113" s="19"/>
      <c r="FCJ113" s="19"/>
      <c r="FCK113" s="19"/>
      <c r="FCL113" s="19"/>
      <c r="FCM113" s="19"/>
      <c r="FCN113" s="19"/>
      <c r="FCO113" s="19"/>
      <c r="FCP113" s="19"/>
      <c r="FCQ113" s="19"/>
      <c r="FCR113" s="19"/>
      <c r="FCS113" s="19"/>
      <c r="FCT113" s="19"/>
      <c r="FCU113" s="19"/>
      <c r="FCV113" s="19"/>
      <c r="FCW113" s="19"/>
      <c r="FCX113" s="19"/>
      <c r="FCY113" s="19"/>
      <c r="FCZ113" s="19"/>
      <c r="FDA113" s="19"/>
      <c r="FDB113" s="19"/>
      <c r="FDC113" s="19"/>
      <c r="FDD113" s="19"/>
      <c r="FDE113" s="19"/>
      <c r="FDF113" s="19"/>
      <c r="FDG113" s="19"/>
      <c r="FDH113" s="19"/>
      <c r="FDI113" s="19"/>
      <c r="FDJ113" s="19"/>
      <c r="FDK113" s="19"/>
      <c r="FDL113" s="19"/>
      <c r="FDM113" s="19"/>
      <c r="FDN113" s="19"/>
      <c r="FDO113" s="19"/>
      <c r="FDP113" s="19"/>
      <c r="FDQ113" s="19"/>
      <c r="FDR113" s="19"/>
      <c r="FDS113" s="19"/>
      <c r="FDT113" s="19"/>
      <c r="FDU113" s="19"/>
      <c r="FDV113" s="19"/>
      <c r="FDW113" s="19"/>
      <c r="FDX113" s="19"/>
      <c r="FDY113" s="19"/>
      <c r="FDZ113" s="19"/>
      <c r="FEA113" s="19"/>
      <c r="FEB113" s="19"/>
      <c r="FEC113" s="19"/>
      <c r="FED113" s="19"/>
      <c r="FEE113" s="19"/>
      <c r="FEF113" s="19"/>
      <c r="FEG113" s="19"/>
      <c r="FEH113" s="19"/>
      <c r="FEI113" s="19"/>
      <c r="FEJ113" s="19"/>
      <c r="FEK113" s="19"/>
      <c r="FEL113" s="19"/>
      <c r="FEM113" s="19"/>
      <c r="FEN113" s="19"/>
      <c r="FEO113" s="19"/>
      <c r="FEP113" s="19"/>
      <c r="FEQ113" s="19"/>
      <c r="FER113" s="19"/>
      <c r="FES113" s="19"/>
      <c r="FET113" s="19"/>
      <c r="FEU113" s="19"/>
      <c r="FEV113" s="19"/>
      <c r="FEW113" s="19"/>
      <c r="FEX113" s="19"/>
      <c r="FEY113" s="19"/>
      <c r="FEZ113" s="19"/>
      <c r="FFA113" s="19"/>
      <c r="FFB113" s="19"/>
      <c r="FFC113" s="19"/>
      <c r="FFD113" s="19"/>
      <c r="FFE113" s="19"/>
      <c r="FFF113" s="19"/>
      <c r="FFG113" s="19"/>
      <c r="FFH113" s="19"/>
      <c r="FFI113" s="19"/>
      <c r="FFJ113" s="19"/>
      <c r="FFK113" s="19"/>
      <c r="FFL113" s="19"/>
      <c r="FFM113" s="19"/>
      <c r="FFN113" s="19"/>
      <c r="FFO113" s="19"/>
      <c r="FFP113" s="19"/>
      <c r="FFQ113" s="19"/>
      <c r="FFR113" s="19"/>
      <c r="FFS113" s="19"/>
      <c r="FFT113" s="19"/>
      <c r="FFU113" s="19"/>
      <c r="FFV113" s="19"/>
      <c r="FFW113" s="19"/>
      <c r="FFX113" s="19"/>
      <c r="FFY113" s="19"/>
      <c r="FFZ113" s="19"/>
      <c r="FGA113" s="19"/>
      <c r="FGB113" s="19"/>
      <c r="FGC113" s="19"/>
      <c r="FGD113" s="19"/>
      <c r="FGE113" s="19"/>
      <c r="FGF113" s="19"/>
      <c r="FGG113" s="19"/>
      <c r="FGH113" s="19"/>
      <c r="FGI113" s="19"/>
      <c r="FGJ113" s="19"/>
      <c r="FGK113" s="19"/>
      <c r="FGL113" s="19"/>
      <c r="FGM113" s="19"/>
      <c r="FGN113" s="19"/>
      <c r="FGO113" s="19"/>
      <c r="FGP113" s="19"/>
      <c r="FGQ113" s="19"/>
      <c r="FGR113" s="19"/>
      <c r="FGS113" s="19"/>
      <c r="FGT113" s="19"/>
      <c r="FGU113" s="19"/>
      <c r="FGV113" s="19"/>
      <c r="FGW113" s="19"/>
      <c r="FGX113" s="19"/>
      <c r="FGY113" s="19"/>
      <c r="FGZ113" s="19"/>
      <c r="FHA113" s="19"/>
      <c r="FHB113" s="19"/>
      <c r="FHC113" s="19"/>
      <c r="FHD113" s="19"/>
      <c r="FHE113" s="19"/>
      <c r="FHF113" s="19"/>
      <c r="FHG113" s="19"/>
      <c r="FHH113" s="19"/>
      <c r="FHI113" s="19"/>
      <c r="FHJ113" s="19"/>
      <c r="FHK113" s="19"/>
      <c r="FHL113" s="19"/>
      <c r="FHM113" s="19"/>
      <c r="FHN113" s="19"/>
      <c r="FHO113" s="19"/>
      <c r="FHP113" s="19"/>
      <c r="FHQ113" s="19"/>
      <c r="FHR113" s="19"/>
      <c r="FHS113" s="19"/>
      <c r="FHT113" s="19"/>
      <c r="FHU113" s="19"/>
      <c r="FHV113" s="19"/>
      <c r="FHW113" s="19"/>
      <c r="FHX113" s="19"/>
      <c r="FHY113" s="19"/>
      <c r="FHZ113" s="19"/>
      <c r="FIA113" s="19"/>
      <c r="FIB113" s="19"/>
      <c r="FIC113" s="19"/>
      <c r="FID113" s="19"/>
      <c r="FIE113" s="19"/>
      <c r="FIF113" s="19"/>
      <c r="FIG113" s="19"/>
      <c r="FIH113" s="19"/>
      <c r="FII113" s="19"/>
      <c r="FIJ113" s="19"/>
      <c r="FIK113" s="19"/>
      <c r="FIL113" s="19"/>
      <c r="FIM113" s="19"/>
      <c r="FIN113" s="19"/>
      <c r="FIO113" s="19"/>
      <c r="FIP113" s="19"/>
      <c r="FIQ113" s="19"/>
      <c r="FIR113" s="19"/>
      <c r="FIS113" s="19"/>
      <c r="FIT113" s="19"/>
      <c r="FIU113" s="19"/>
      <c r="FIV113" s="19"/>
      <c r="FIW113" s="19"/>
      <c r="FIX113" s="19"/>
      <c r="FIY113" s="19"/>
      <c r="FIZ113" s="19"/>
      <c r="FJA113" s="19"/>
      <c r="FJB113" s="19"/>
      <c r="FJC113" s="19"/>
      <c r="FJD113" s="19"/>
      <c r="FJE113" s="19"/>
      <c r="FJF113" s="19"/>
      <c r="FJG113" s="19"/>
      <c r="FJH113" s="19"/>
      <c r="FJI113" s="19"/>
      <c r="FJJ113" s="19"/>
      <c r="FJK113" s="19"/>
      <c r="FJL113" s="19"/>
      <c r="FJM113" s="19"/>
      <c r="FJN113" s="19"/>
      <c r="FJO113" s="19"/>
      <c r="FJP113" s="19"/>
      <c r="FJQ113" s="19"/>
      <c r="FJR113" s="19"/>
      <c r="FJS113" s="19"/>
      <c r="FJT113" s="19"/>
      <c r="FJU113" s="19"/>
      <c r="FJV113" s="19"/>
      <c r="FJW113" s="19"/>
      <c r="FJX113" s="19"/>
      <c r="FJY113" s="19"/>
      <c r="FJZ113" s="19"/>
      <c r="FKA113" s="19"/>
      <c r="FKB113" s="19"/>
      <c r="FKC113" s="19"/>
      <c r="FKD113" s="19"/>
      <c r="FKE113" s="19"/>
      <c r="FKF113" s="19"/>
      <c r="FKG113" s="19"/>
      <c r="FKH113" s="19"/>
      <c r="FKI113" s="19"/>
      <c r="FKJ113" s="19"/>
      <c r="FKK113" s="19"/>
      <c r="FKL113" s="19"/>
      <c r="FKM113" s="19"/>
      <c r="FKN113" s="19"/>
      <c r="FKO113" s="19"/>
      <c r="FKP113" s="19"/>
      <c r="FKQ113" s="19"/>
      <c r="FKR113" s="19"/>
      <c r="FKS113" s="19"/>
      <c r="FKT113" s="19"/>
      <c r="FKU113" s="19"/>
      <c r="FKV113" s="19"/>
      <c r="FKW113" s="19"/>
      <c r="FKX113" s="19"/>
      <c r="FKY113" s="19"/>
      <c r="FKZ113" s="19"/>
      <c r="FLA113" s="19"/>
      <c r="FLB113" s="19"/>
      <c r="FLC113" s="19"/>
      <c r="FLD113" s="19"/>
      <c r="FLE113" s="19"/>
      <c r="FLF113" s="19"/>
      <c r="FLG113" s="19"/>
      <c r="FLH113" s="19"/>
      <c r="FLI113" s="19"/>
      <c r="FLJ113" s="19"/>
      <c r="FLK113" s="19"/>
      <c r="FLL113" s="19"/>
      <c r="FLM113" s="19"/>
      <c r="FLN113" s="19"/>
      <c r="FLO113" s="19"/>
      <c r="FLP113" s="19"/>
      <c r="FLQ113" s="19"/>
      <c r="FLR113" s="19"/>
      <c r="FLS113" s="19"/>
      <c r="FLT113" s="19"/>
      <c r="FLU113" s="19"/>
      <c r="FLV113" s="19"/>
      <c r="FLW113" s="19"/>
      <c r="FLX113" s="19"/>
      <c r="FLY113" s="19"/>
      <c r="FLZ113" s="19"/>
      <c r="FMA113" s="19"/>
      <c r="FMB113" s="19"/>
      <c r="FMC113" s="19"/>
      <c r="FMD113" s="19"/>
      <c r="FME113" s="19"/>
      <c r="FMF113" s="19"/>
      <c r="FMG113" s="19"/>
      <c r="FMH113" s="19"/>
      <c r="FMI113" s="19"/>
      <c r="FMJ113" s="19"/>
      <c r="FMK113" s="19"/>
      <c r="FML113" s="19"/>
      <c r="FMM113" s="19"/>
      <c r="FMN113" s="19"/>
      <c r="FMO113" s="19"/>
      <c r="FMP113" s="19"/>
      <c r="FMQ113" s="19"/>
      <c r="FMR113" s="19"/>
      <c r="FMS113" s="19"/>
      <c r="FMT113" s="19"/>
      <c r="FMU113" s="19"/>
      <c r="FMV113" s="19"/>
      <c r="FMW113" s="19"/>
      <c r="FMX113" s="19"/>
      <c r="FMY113" s="19"/>
      <c r="FMZ113" s="19"/>
      <c r="FNA113" s="19"/>
      <c r="FNB113" s="19"/>
      <c r="FNC113" s="19"/>
      <c r="FND113" s="19"/>
      <c r="FNE113" s="19"/>
      <c r="FNF113" s="19"/>
      <c r="FNG113" s="19"/>
      <c r="FNH113" s="19"/>
      <c r="FNI113" s="19"/>
      <c r="FNJ113" s="19"/>
      <c r="FNK113" s="19"/>
      <c r="FNL113" s="19"/>
      <c r="FNM113" s="19"/>
      <c r="FNN113" s="19"/>
      <c r="FNO113" s="19"/>
      <c r="FNP113" s="19"/>
      <c r="FNQ113" s="19"/>
      <c r="FNR113" s="19"/>
      <c r="FNS113" s="19"/>
      <c r="FNT113" s="19"/>
      <c r="FNU113" s="19"/>
      <c r="FNV113" s="19"/>
      <c r="FNW113" s="19"/>
      <c r="FNX113" s="19"/>
      <c r="FNY113" s="19"/>
      <c r="FNZ113" s="19"/>
      <c r="FOA113" s="19"/>
      <c r="FOB113" s="19"/>
      <c r="FOC113" s="19"/>
      <c r="FOD113" s="19"/>
      <c r="FOE113" s="19"/>
      <c r="FOF113" s="19"/>
      <c r="FOG113" s="19"/>
      <c r="FOH113" s="19"/>
      <c r="FOI113" s="19"/>
      <c r="FOJ113" s="19"/>
      <c r="FOK113" s="19"/>
      <c r="FOL113" s="19"/>
      <c r="FOM113" s="19"/>
      <c r="FON113" s="19"/>
      <c r="FOO113" s="19"/>
      <c r="FOP113" s="19"/>
      <c r="FOQ113" s="19"/>
      <c r="FOR113" s="19"/>
      <c r="FOS113" s="19"/>
      <c r="FOT113" s="19"/>
      <c r="FOU113" s="19"/>
      <c r="FOV113" s="19"/>
      <c r="FOW113" s="19"/>
      <c r="FOX113" s="19"/>
      <c r="FOY113" s="19"/>
      <c r="FOZ113" s="19"/>
      <c r="FPA113" s="19"/>
      <c r="FPB113" s="19"/>
      <c r="FPC113" s="19"/>
      <c r="FPD113" s="19"/>
      <c r="FPE113" s="19"/>
      <c r="FPF113" s="19"/>
      <c r="FPG113" s="19"/>
      <c r="FPH113" s="19"/>
      <c r="FPI113" s="19"/>
      <c r="FPJ113" s="19"/>
      <c r="FPK113" s="19"/>
      <c r="FPL113" s="19"/>
      <c r="FPM113" s="19"/>
      <c r="FPN113" s="19"/>
      <c r="FPO113" s="19"/>
      <c r="FPP113" s="19"/>
      <c r="FPQ113" s="19"/>
      <c r="FPR113" s="19"/>
      <c r="FPS113" s="19"/>
      <c r="FPT113" s="19"/>
      <c r="FPU113" s="19"/>
      <c r="FPV113" s="19"/>
      <c r="FPW113" s="19"/>
      <c r="FPX113" s="19"/>
      <c r="FPY113" s="19"/>
      <c r="FPZ113" s="19"/>
      <c r="FQA113" s="19"/>
      <c r="FQB113" s="19"/>
      <c r="FQC113" s="19"/>
      <c r="FQD113" s="19"/>
      <c r="FQE113" s="19"/>
      <c r="FQF113" s="19"/>
      <c r="FQG113" s="19"/>
      <c r="FQH113" s="19"/>
      <c r="FQI113" s="19"/>
      <c r="FQJ113" s="19"/>
      <c r="FQK113" s="19"/>
      <c r="FQL113" s="19"/>
      <c r="FQM113" s="19"/>
      <c r="FQN113" s="19"/>
      <c r="FQO113" s="19"/>
      <c r="FQP113" s="19"/>
      <c r="FQQ113" s="19"/>
      <c r="FQR113" s="19"/>
      <c r="FQS113" s="19"/>
      <c r="FQT113" s="19"/>
      <c r="FQU113" s="19"/>
      <c r="FQV113" s="19"/>
      <c r="FQW113" s="19"/>
      <c r="FQX113" s="19"/>
      <c r="FQY113" s="19"/>
      <c r="FQZ113" s="19"/>
      <c r="FRA113" s="19"/>
      <c r="FRB113" s="19"/>
      <c r="FRC113" s="19"/>
      <c r="FRD113" s="19"/>
      <c r="FRE113" s="19"/>
      <c r="FRF113" s="19"/>
      <c r="FRG113" s="19"/>
      <c r="FRH113" s="19"/>
      <c r="FRI113" s="19"/>
      <c r="FRJ113" s="19"/>
      <c r="FRK113" s="19"/>
      <c r="FRL113" s="19"/>
      <c r="FRM113" s="19"/>
      <c r="FRN113" s="19"/>
      <c r="FRO113" s="19"/>
      <c r="FRP113" s="19"/>
      <c r="FRQ113" s="19"/>
      <c r="FRR113" s="19"/>
      <c r="FRS113" s="19"/>
      <c r="FRT113" s="19"/>
      <c r="FRU113" s="19"/>
      <c r="FRV113" s="19"/>
      <c r="FRW113" s="19"/>
      <c r="FRX113" s="19"/>
      <c r="FRY113" s="19"/>
      <c r="FRZ113" s="19"/>
      <c r="FSA113" s="19"/>
      <c r="FSB113" s="19"/>
      <c r="FSC113" s="19"/>
      <c r="FSD113" s="19"/>
      <c r="FSE113" s="19"/>
      <c r="FSF113" s="19"/>
      <c r="FSG113" s="19"/>
      <c r="FSH113" s="19"/>
      <c r="FSI113" s="19"/>
      <c r="FSJ113" s="19"/>
      <c r="FSK113" s="19"/>
      <c r="FSL113" s="19"/>
      <c r="FSM113" s="19"/>
      <c r="FSN113" s="19"/>
      <c r="FSO113" s="19"/>
      <c r="FSP113" s="19"/>
      <c r="FSQ113" s="19"/>
      <c r="FSR113" s="19"/>
      <c r="FSS113" s="19"/>
      <c r="FST113" s="19"/>
      <c r="FSU113" s="19"/>
      <c r="FSV113" s="19"/>
      <c r="FSW113" s="19"/>
      <c r="FSX113" s="19"/>
      <c r="FSY113" s="19"/>
      <c r="FSZ113" s="19"/>
      <c r="FTA113" s="19"/>
      <c r="FTB113" s="19"/>
      <c r="FTC113" s="19"/>
      <c r="FTD113" s="19"/>
      <c r="FTE113" s="19"/>
      <c r="FTF113" s="19"/>
      <c r="FTG113" s="19"/>
      <c r="FTH113" s="19"/>
      <c r="FTI113" s="19"/>
      <c r="FTJ113" s="19"/>
      <c r="FTK113" s="19"/>
      <c r="FTL113" s="19"/>
      <c r="FTM113" s="19"/>
      <c r="FTN113" s="19"/>
      <c r="FTO113" s="19"/>
      <c r="FTP113" s="19"/>
      <c r="FTQ113" s="19"/>
      <c r="FTR113" s="19"/>
      <c r="FTS113" s="19"/>
      <c r="FTT113" s="19"/>
      <c r="FTU113" s="19"/>
      <c r="FTV113" s="19"/>
      <c r="FTW113" s="19"/>
      <c r="FTX113" s="19"/>
      <c r="FTY113" s="19"/>
      <c r="FTZ113" s="19"/>
      <c r="FUA113" s="19"/>
      <c r="FUB113" s="19"/>
      <c r="FUC113" s="19"/>
      <c r="FUD113" s="19"/>
      <c r="FUE113" s="19"/>
      <c r="FUF113" s="19"/>
      <c r="FUG113" s="19"/>
      <c r="FUH113" s="19"/>
      <c r="FUI113" s="19"/>
      <c r="FUJ113" s="19"/>
      <c r="FUK113" s="19"/>
      <c r="FUL113" s="19"/>
      <c r="FUM113" s="19"/>
      <c r="FUN113" s="19"/>
      <c r="FUO113" s="19"/>
      <c r="FUP113" s="19"/>
      <c r="FUQ113" s="19"/>
      <c r="FUR113" s="19"/>
      <c r="FUS113" s="19"/>
      <c r="FUT113" s="19"/>
      <c r="FUU113" s="19"/>
      <c r="FUV113" s="19"/>
      <c r="FUW113" s="19"/>
      <c r="FUX113" s="19"/>
      <c r="FUY113" s="19"/>
      <c r="FUZ113" s="19"/>
      <c r="FVA113" s="19"/>
      <c r="FVB113" s="19"/>
      <c r="FVC113" s="19"/>
      <c r="FVD113" s="19"/>
      <c r="FVE113" s="19"/>
      <c r="FVF113" s="19"/>
      <c r="FVG113" s="19"/>
      <c r="FVH113" s="19"/>
      <c r="FVI113" s="19"/>
      <c r="FVJ113" s="19"/>
      <c r="FVK113" s="19"/>
      <c r="FVL113" s="19"/>
      <c r="FVM113" s="19"/>
      <c r="FVN113" s="19"/>
      <c r="FVO113" s="19"/>
      <c r="FVP113" s="19"/>
      <c r="FVQ113" s="19"/>
      <c r="FVR113" s="19"/>
      <c r="FVS113" s="19"/>
      <c r="FVT113" s="19"/>
      <c r="FVU113" s="19"/>
      <c r="FVV113" s="19"/>
      <c r="FVW113" s="19"/>
      <c r="FVX113" s="19"/>
      <c r="FVY113" s="19"/>
      <c r="FVZ113" s="19"/>
      <c r="FWA113" s="19"/>
      <c r="FWB113" s="19"/>
      <c r="FWC113" s="19"/>
      <c r="FWD113" s="19"/>
      <c r="FWE113" s="19"/>
      <c r="FWF113" s="19"/>
      <c r="FWG113" s="19"/>
      <c r="FWH113" s="19"/>
      <c r="FWI113" s="19"/>
      <c r="FWJ113" s="19"/>
      <c r="FWK113" s="19"/>
      <c r="FWL113" s="19"/>
      <c r="FWM113" s="19"/>
      <c r="FWN113" s="19"/>
      <c r="FWO113" s="19"/>
      <c r="FWP113" s="19"/>
      <c r="FWQ113" s="19"/>
      <c r="FWR113" s="19"/>
      <c r="FWS113" s="19"/>
      <c r="FWT113" s="19"/>
      <c r="FWU113" s="19"/>
      <c r="FWV113" s="19"/>
      <c r="FWW113" s="19"/>
      <c r="FWX113" s="19"/>
      <c r="FWY113" s="19"/>
      <c r="FWZ113" s="19"/>
      <c r="FXA113" s="19"/>
      <c r="FXB113" s="19"/>
      <c r="FXC113" s="19"/>
      <c r="FXD113" s="19"/>
      <c r="FXE113" s="19"/>
      <c r="FXF113" s="19"/>
      <c r="FXG113" s="19"/>
      <c r="FXH113" s="19"/>
      <c r="FXI113" s="19"/>
      <c r="FXJ113" s="19"/>
      <c r="FXK113" s="19"/>
      <c r="FXL113" s="19"/>
      <c r="FXM113" s="19"/>
      <c r="FXN113" s="19"/>
      <c r="FXO113" s="19"/>
      <c r="FXP113" s="19"/>
      <c r="FXQ113" s="19"/>
      <c r="FXR113" s="19"/>
      <c r="FXS113" s="19"/>
      <c r="FXT113" s="19"/>
      <c r="FXU113" s="19"/>
      <c r="FXV113" s="19"/>
      <c r="FXW113" s="19"/>
      <c r="FXX113" s="19"/>
      <c r="FXY113" s="19"/>
      <c r="FXZ113" s="19"/>
      <c r="FYA113" s="19"/>
      <c r="FYB113" s="19"/>
      <c r="FYC113" s="19"/>
      <c r="FYD113" s="19"/>
      <c r="FYE113" s="19"/>
      <c r="FYF113" s="19"/>
      <c r="FYG113" s="19"/>
      <c r="FYH113" s="19"/>
      <c r="FYI113" s="19"/>
      <c r="FYJ113" s="19"/>
      <c r="FYK113" s="19"/>
      <c r="FYL113" s="19"/>
      <c r="FYM113" s="19"/>
      <c r="FYN113" s="19"/>
      <c r="FYO113" s="19"/>
      <c r="FYP113" s="19"/>
      <c r="FYQ113" s="19"/>
      <c r="FYR113" s="19"/>
      <c r="FYS113" s="19"/>
      <c r="FYT113" s="19"/>
      <c r="FYU113" s="19"/>
      <c r="FYV113" s="19"/>
      <c r="FYW113" s="19"/>
      <c r="FYX113" s="19"/>
      <c r="FYY113" s="19"/>
      <c r="FYZ113" s="19"/>
      <c r="FZA113" s="19"/>
      <c r="FZB113" s="19"/>
      <c r="FZC113" s="19"/>
      <c r="FZD113" s="19"/>
      <c r="FZE113" s="19"/>
      <c r="FZF113" s="19"/>
      <c r="FZG113" s="19"/>
      <c r="FZH113" s="19"/>
      <c r="FZI113" s="19"/>
      <c r="FZJ113" s="19"/>
      <c r="FZK113" s="19"/>
      <c r="FZL113" s="19"/>
      <c r="FZM113" s="19"/>
      <c r="FZN113" s="19"/>
      <c r="FZO113" s="19"/>
      <c r="FZP113" s="19"/>
      <c r="FZQ113" s="19"/>
      <c r="FZR113" s="19"/>
      <c r="FZS113" s="19"/>
      <c r="FZT113" s="19"/>
      <c r="FZU113" s="19"/>
      <c r="FZV113" s="19"/>
      <c r="FZW113" s="19"/>
      <c r="FZX113" s="19"/>
      <c r="FZY113" s="19"/>
      <c r="FZZ113" s="19"/>
      <c r="GAA113" s="19"/>
      <c r="GAB113" s="19"/>
      <c r="GAC113" s="19"/>
      <c r="GAD113" s="19"/>
      <c r="GAE113" s="19"/>
      <c r="GAF113" s="19"/>
      <c r="GAG113" s="19"/>
      <c r="GAH113" s="19"/>
      <c r="GAI113" s="19"/>
      <c r="GAJ113" s="19"/>
      <c r="GAK113" s="19"/>
      <c r="GAL113" s="19"/>
      <c r="GAM113" s="19"/>
      <c r="GAN113" s="19"/>
      <c r="GAO113" s="19"/>
      <c r="GAP113" s="19"/>
      <c r="GAQ113" s="19"/>
      <c r="GAR113" s="19"/>
      <c r="GAS113" s="19"/>
      <c r="GAT113" s="19"/>
      <c r="GAU113" s="19"/>
      <c r="GAV113" s="19"/>
      <c r="GAW113" s="19"/>
      <c r="GAX113" s="19"/>
      <c r="GAY113" s="19"/>
      <c r="GAZ113" s="19"/>
      <c r="GBA113" s="19"/>
      <c r="GBB113" s="19"/>
      <c r="GBC113" s="19"/>
      <c r="GBD113" s="19"/>
      <c r="GBE113" s="19"/>
      <c r="GBF113" s="19"/>
      <c r="GBG113" s="19"/>
      <c r="GBH113" s="19"/>
      <c r="GBI113" s="19"/>
      <c r="GBJ113" s="19"/>
      <c r="GBK113" s="19"/>
      <c r="GBL113" s="19"/>
      <c r="GBM113" s="19"/>
      <c r="GBN113" s="19"/>
      <c r="GBO113" s="19"/>
      <c r="GBP113" s="19"/>
      <c r="GBQ113" s="19"/>
      <c r="GBR113" s="19"/>
      <c r="GBS113" s="19"/>
      <c r="GBT113" s="19"/>
      <c r="GBU113" s="19"/>
      <c r="GBV113" s="19"/>
      <c r="GBW113" s="19"/>
      <c r="GBX113" s="19"/>
      <c r="GBY113" s="19"/>
      <c r="GBZ113" s="19"/>
      <c r="GCA113" s="19"/>
      <c r="GCB113" s="19"/>
      <c r="GCC113" s="19"/>
      <c r="GCD113" s="19"/>
      <c r="GCE113" s="19"/>
      <c r="GCF113" s="19"/>
      <c r="GCG113" s="19"/>
      <c r="GCH113" s="19"/>
      <c r="GCI113" s="19"/>
      <c r="GCJ113" s="19"/>
      <c r="GCK113" s="19"/>
      <c r="GCL113" s="19"/>
      <c r="GCM113" s="19"/>
      <c r="GCN113" s="19"/>
      <c r="GCO113" s="19"/>
      <c r="GCP113" s="19"/>
      <c r="GCQ113" s="19"/>
      <c r="GCR113" s="19"/>
      <c r="GCS113" s="19"/>
      <c r="GCT113" s="19"/>
      <c r="GCU113" s="19"/>
      <c r="GCV113" s="19"/>
      <c r="GCW113" s="19"/>
      <c r="GCX113" s="19"/>
      <c r="GCY113" s="19"/>
      <c r="GCZ113" s="19"/>
      <c r="GDA113" s="19"/>
      <c r="GDB113" s="19"/>
      <c r="GDC113" s="19"/>
      <c r="GDD113" s="19"/>
      <c r="GDE113" s="19"/>
      <c r="GDF113" s="19"/>
      <c r="GDG113" s="19"/>
      <c r="GDH113" s="19"/>
      <c r="GDI113" s="19"/>
      <c r="GDJ113" s="19"/>
      <c r="GDK113" s="19"/>
      <c r="GDL113" s="19"/>
      <c r="GDM113" s="19"/>
      <c r="GDN113" s="19"/>
      <c r="GDO113" s="19"/>
      <c r="GDP113" s="19"/>
      <c r="GDQ113" s="19"/>
      <c r="GDR113" s="19"/>
      <c r="GDS113" s="19"/>
      <c r="GDT113" s="19"/>
      <c r="GDU113" s="19"/>
      <c r="GDV113" s="19"/>
      <c r="GDW113" s="19"/>
      <c r="GDX113" s="19"/>
      <c r="GDY113" s="19"/>
      <c r="GDZ113" s="19"/>
      <c r="GEA113" s="19"/>
      <c r="GEB113" s="19"/>
      <c r="GEC113" s="19"/>
      <c r="GED113" s="19"/>
      <c r="GEE113" s="19"/>
      <c r="GEF113" s="19"/>
      <c r="GEG113" s="19"/>
      <c r="GEH113" s="19"/>
      <c r="GEI113" s="19"/>
      <c r="GEJ113" s="19"/>
      <c r="GEK113" s="19"/>
      <c r="GEL113" s="19"/>
      <c r="GEM113" s="19"/>
      <c r="GEN113" s="19"/>
      <c r="GEO113" s="19"/>
      <c r="GEP113" s="19"/>
      <c r="GEQ113" s="19"/>
      <c r="GER113" s="19"/>
      <c r="GES113" s="19"/>
      <c r="GET113" s="19"/>
      <c r="GEU113" s="19"/>
      <c r="GEV113" s="19"/>
      <c r="GEW113" s="19"/>
      <c r="GEX113" s="19"/>
      <c r="GEY113" s="19"/>
      <c r="GEZ113" s="19"/>
      <c r="GFA113" s="19"/>
      <c r="GFB113" s="19"/>
      <c r="GFC113" s="19"/>
      <c r="GFD113" s="19"/>
      <c r="GFE113" s="19"/>
      <c r="GFF113" s="19"/>
      <c r="GFG113" s="19"/>
      <c r="GFH113" s="19"/>
      <c r="GFI113" s="19"/>
      <c r="GFJ113" s="19"/>
      <c r="GFK113" s="19"/>
      <c r="GFL113" s="19"/>
      <c r="GFM113" s="19"/>
      <c r="GFN113" s="19"/>
      <c r="GFO113" s="19"/>
      <c r="GFP113" s="19"/>
      <c r="GFQ113" s="19"/>
      <c r="GFR113" s="19"/>
      <c r="GFS113" s="19"/>
      <c r="GFT113" s="19"/>
      <c r="GFU113" s="19"/>
      <c r="GFV113" s="19"/>
      <c r="GFW113" s="19"/>
      <c r="GFX113" s="19"/>
      <c r="GFY113" s="19"/>
      <c r="GFZ113" s="19"/>
      <c r="GGA113" s="19"/>
      <c r="GGB113" s="19"/>
      <c r="GGC113" s="19"/>
      <c r="GGD113" s="19"/>
      <c r="GGE113" s="19"/>
      <c r="GGF113" s="19"/>
      <c r="GGG113" s="19"/>
      <c r="GGH113" s="19"/>
      <c r="GGI113" s="19"/>
      <c r="GGJ113" s="19"/>
      <c r="GGK113" s="19"/>
      <c r="GGL113" s="19"/>
      <c r="GGM113" s="19"/>
      <c r="GGN113" s="19"/>
      <c r="GGO113" s="19"/>
      <c r="GGP113" s="19"/>
      <c r="GGQ113" s="19"/>
      <c r="GGR113" s="19"/>
      <c r="GGS113" s="19"/>
      <c r="GGT113" s="19"/>
      <c r="GGU113" s="19"/>
      <c r="GGV113" s="19"/>
      <c r="GGW113" s="19"/>
      <c r="GGX113" s="19"/>
      <c r="GGY113" s="19"/>
      <c r="GGZ113" s="19"/>
      <c r="GHA113" s="19"/>
      <c r="GHB113" s="19"/>
      <c r="GHC113" s="19"/>
      <c r="GHD113" s="19"/>
      <c r="GHE113" s="19"/>
      <c r="GHF113" s="19"/>
      <c r="GHG113" s="19"/>
      <c r="GHH113" s="19"/>
      <c r="GHI113" s="19"/>
      <c r="GHJ113" s="19"/>
      <c r="GHK113" s="19"/>
      <c r="GHL113" s="19"/>
      <c r="GHM113" s="19"/>
      <c r="GHN113" s="19"/>
      <c r="GHO113" s="19"/>
      <c r="GHP113" s="19"/>
      <c r="GHQ113" s="19"/>
      <c r="GHR113" s="19"/>
      <c r="GHS113" s="19"/>
      <c r="GHT113" s="19"/>
      <c r="GHU113" s="19"/>
      <c r="GHV113" s="19"/>
      <c r="GHW113" s="19"/>
      <c r="GHX113" s="19"/>
      <c r="GHY113" s="19"/>
      <c r="GHZ113" s="19"/>
      <c r="GIA113" s="19"/>
      <c r="GIB113" s="19"/>
      <c r="GIC113" s="19"/>
      <c r="GID113" s="19"/>
      <c r="GIE113" s="19"/>
      <c r="GIF113" s="19"/>
      <c r="GIG113" s="19"/>
      <c r="GIH113" s="19"/>
      <c r="GII113" s="19"/>
      <c r="GIJ113" s="19"/>
      <c r="GIK113" s="19"/>
      <c r="GIL113" s="19"/>
      <c r="GIM113" s="19"/>
      <c r="GIN113" s="19"/>
      <c r="GIO113" s="19"/>
      <c r="GIP113" s="19"/>
      <c r="GIQ113" s="19"/>
      <c r="GIR113" s="19"/>
      <c r="GIS113" s="19"/>
      <c r="GIT113" s="19"/>
      <c r="GIU113" s="19"/>
      <c r="GIV113" s="19"/>
      <c r="GIW113" s="19"/>
      <c r="GIX113" s="19"/>
      <c r="GIY113" s="19"/>
      <c r="GIZ113" s="19"/>
      <c r="GJA113" s="19"/>
      <c r="GJB113" s="19"/>
      <c r="GJC113" s="19"/>
      <c r="GJD113" s="19"/>
      <c r="GJE113" s="19"/>
      <c r="GJF113" s="19"/>
      <c r="GJG113" s="19"/>
      <c r="GJH113" s="19"/>
      <c r="GJI113" s="19"/>
      <c r="GJJ113" s="19"/>
      <c r="GJK113" s="19"/>
      <c r="GJL113" s="19"/>
      <c r="GJM113" s="19"/>
      <c r="GJN113" s="19"/>
      <c r="GJO113" s="19"/>
      <c r="GJP113" s="19"/>
      <c r="GJQ113" s="19"/>
      <c r="GJR113" s="19"/>
      <c r="GJS113" s="19"/>
      <c r="GJT113" s="19"/>
      <c r="GJU113" s="19"/>
      <c r="GJV113" s="19"/>
      <c r="GJW113" s="19"/>
      <c r="GJX113" s="19"/>
      <c r="GJY113" s="19"/>
      <c r="GJZ113" s="19"/>
      <c r="GKA113" s="19"/>
      <c r="GKB113" s="19"/>
      <c r="GKC113" s="19"/>
      <c r="GKD113" s="19"/>
      <c r="GKE113" s="19"/>
      <c r="GKF113" s="19"/>
      <c r="GKG113" s="19"/>
      <c r="GKH113" s="19"/>
      <c r="GKI113" s="19"/>
      <c r="GKJ113" s="19"/>
      <c r="GKK113" s="19"/>
      <c r="GKL113" s="19"/>
      <c r="GKM113" s="19"/>
      <c r="GKN113" s="19"/>
      <c r="GKO113" s="19"/>
      <c r="GKP113" s="19"/>
      <c r="GKQ113" s="19"/>
      <c r="GKR113" s="19"/>
      <c r="GKS113" s="19"/>
      <c r="GKT113" s="19"/>
      <c r="GKU113" s="19"/>
      <c r="GKV113" s="19"/>
      <c r="GKW113" s="19"/>
      <c r="GKX113" s="19"/>
      <c r="GKY113" s="19"/>
      <c r="GKZ113" s="19"/>
      <c r="GLA113" s="19"/>
      <c r="GLB113" s="19"/>
      <c r="GLC113" s="19"/>
      <c r="GLD113" s="19"/>
      <c r="GLE113" s="19"/>
      <c r="GLF113" s="19"/>
      <c r="GLG113" s="19"/>
      <c r="GLH113" s="19"/>
      <c r="GLI113" s="19"/>
      <c r="GLJ113" s="19"/>
      <c r="GLK113" s="19"/>
      <c r="GLL113" s="19"/>
      <c r="GLM113" s="19"/>
      <c r="GLN113" s="19"/>
      <c r="GLO113" s="19"/>
      <c r="GLP113" s="19"/>
      <c r="GLQ113" s="19"/>
      <c r="GLR113" s="19"/>
      <c r="GLS113" s="19"/>
      <c r="GLT113" s="19"/>
      <c r="GLU113" s="19"/>
      <c r="GLV113" s="19"/>
      <c r="GLW113" s="19"/>
      <c r="GLX113" s="19"/>
      <c r="GLY113" s="19"/>
      <c r="GLZ113" s="19"/>
      <c r="GMA113" s="19"/>
      <c r="GMB113" s="19"/>
      <c r="GMC113" s="19"/>
      <c r="GMD113" s="19"/>
      <c r="GME113" s="19"/>
      <c r="GMF113" s="19"/>
      <c r="GMG113" s="19"/>
      <c r="GMH113" s="19"/>
      <c r="GMI113" s="19"/>
      <c r="GMJ113" s="19"/>
      <c r="GMK113" s="19"/>
      <c r="GML113" s="19"/>
      <c r="GMM113" s="19"/>
      <c r="GMN113" s="19"/>
      <c r="GMO113" s="19"/>
      <c r="GMP113" s="19"/>
      <c r="GMQ113" s="19"/>
      <c r="GMR113" s="19"/>
      <c r="GMS113" s="19"/>
      <c r="GMT113" s="19"/>
      <c r="GMU113" s="19"/>
      <c r="GMV113" s="19"/>
      <c r="GMW113" s="19"/>
      <c r="GMX113" s="19"/>
      <c r="GMY113" s="19"/>
      <c r="GMZ113" s="19"/>
      <c r="GNA113" s="19"/>
      <c r="GNB113" s="19"/>
      <c r="GNC113" s="19"/>
      <c r="GND113" s="19"/>
      <c r="GNE113" s="19"/>
      <c r="GNF113" s="19"/>
      <c r="GNG113" s="19"/>
      <c r="GNH113" s="19"/>
      <c r="GNI113" s="19"/>
      <c r="GNJ113" s="19"/>
      <c r="GNK113" s="19"/>
      <c r="GNL113" s="19"/>
      <c r="GNM113" s="19"/>
      <c r="GNN113" s="19"/>
      <c r="GNO113" s="19"/>
      <c r="GNP113" s="19"/>
      <c r="GNQ113" s="19"/>
      <c r="GNR113" s="19"/>
      <c r="GNS113" s="19"/>
      <c r="GNT113" s="19"/>
      <c r="GNU113" s="19"/>
      <c r="GNV113" s="19"/>
      <c r="GNW113" s="19"/>
      <c r="GNX113" s="19"/>
      <c r="GNY113" s="19"/>
      <c r="GNZ113" s="19"/>
      <c r="GOA113" s="19"/>
      <c r="GOB113" s="19"/>
      <c r="GOC113" s="19"/>
      <c r="GOD113" s="19"/>
      <c r="GOE113" s="19"/>
      <c r="GOF113" s="19"/>
      <c r="GOG113" s="19"/>
      <c r="GOH113" s="19"/>
      <c r="GOI113" s="19"/>
      <c r="GOJ113" s="19"/>
      <c r="GOK113" s="19"/>
      <c r="GOL113" s="19"/>
      <c r="GOM113" s="19"/>
      <c r="GON113" s="19"/>
      <c r="GOO113" s="19"/>
      <c r="GOP113" s="19"/>
      <c r="GOQ113" s="19"/>
      <c r="GOR113" s="19"/>
      <c r="GOS113" s="19"/>
      <c r="GOT113" s="19"/>
      <c r="GOU113" s="19"/>
      <c r="GOV113" s="19"/>
      <c r="GOW113" s="19"/>
      <c r="GOX113" s="19"/>
      <c r="GOY113" s="19"/>
      <c r="GOZ113" s="19"/>
      <c r="GPA113" s="19"/>
      <c r="GPB113" s="19"/>
      <c r="GPC113" s="19"/>
      <c r="GPD113" s="19"/>
      <c r="GPE113" s="19"/>
      <c r="GPF113" s="19"/>
      <c r="GPG113" s="19"/>
      <c r="GPH113" s="19"/>
      <c r="GPI113" s="19"/>
      <c r="GPJ113" s="19"/>
      <c r="GPK113" s="19"/>
      <c r="GPL113" s="19"/>
      <c r="GPM113" s="19"/>
      <c r="GPN113" s="19"/>
      <c r="GPO113" s="19"/>
      <c r="GPP113" s="19"/>
      <c r="GPQ113" s="19"/>
      <c r="GPR113" s="19"/>
      <c r="GPS113" s="19"/>
      <c r="GPT113" s="19"/>
      <c r="GPU113" s="19"/>
      <c r="GPV113" s="19"/>
      <c r="GPW113" s="19"/>
      <c r="GPX113" s="19"/>
      <c r="GPY113" s="19"/>
      <c r="GPZ113" s="19"/>
      <c r="GQA113" s="19"/>
      <c r="GQB113" s="19"/>
      <c r="GQC113" s="19"/>
      <c r="GQD113" s="19"/>
      <c r="GQE113" s="19"/>
      <c r="GQF113" s="19"/>
      <c r="GQG113" s="19"/>
      <c r="GQH113" s="19"/>
      <c r="GQI113" s="19"/>
      <c r="GQJ113" s="19"/>
      <c r="GQK113" s="19"/>
      <c r="GQL113" s="19"/>
      <c r="GQM113" s="19"/>
      <c r="GQN113" s="19"/>
      <c r="GQO113" s="19"/>
      <c r="GQP113" s="19"/>
      <c r="GQQ113" s="19"/>
      <c r="GQR113" s="19"/>
      <c r="GQS113" s="19"/>
      <c r="GQT113" s="19"/>
      <c r="GQU113" s="19"/>
      <c r="GQV113" s="19"/>
      <c r="GQW113" s="19"/>
      <c r="GQX113" s="19"/>
      <c r="GQY113" s="19"/>
      <c r="GQZ113" s="19"/>
      <c r="GRA113" s="19"/>
      <c r="GRB113" s="19"/>
      <c r="GRC113" s="19"/>
      <c r="GRD113" s="19"/>
      <c r="GRE113" s="19"/>
      <c r="GRF113" s="19"/>
      <c r="GRG113" s="19"/>
      <c r="GRH113" s="19"/>
      <c r="GRI113" s="19"/>
      <c r="GRJ113" s="19"/>
      <c r="GRK113" s="19"/>
      <c r="GRL113" s="19"/>
      <c r="GRM113" s="19"/>
      <c r="GRN113" s="19"/>
      <c r="GRO113" s="19"/>
      <c r="GRP113" s="19"/>
      <c r="GRQ113" s="19"/>
      <c r="GRR113" s="19"/>
      <c r="GRS113" s="19"/>
      <c r="GRT113" s="19"/>
      <c r="GRU113" s="19"/>
      <c r="GRV113" s="19"/>
      <c r="GRW113" s="19"/>
      <c r="GRX113" s="19"/>
      <c r="GRY113" s="19"/>
      <c r="GRZ113" s="19"/>
      <c r="GSA113" s="19"/>
      <c r="GSB113" s="19"/>
      <c r="GSC113" s="19"/>
      <c r="GSD113" s="19"/>
      <c r="GSE113" s="19"/>
      <c r="GSF113" s="19"/>
      <c r="GSG113" s="19"/>
      <c r="GSH113" s="19"/>
      <c r="GSI113" s="19"/>
      <c r="GSJ113" s="19"/>
      <c r="GSK113" s="19"/>
      <c r="GSL113" s="19"/>
      <c r="GSM113" s="19"/>
      <c r="GSN113" s="19"/>
      <c r="GSO113" s="19"/>
      <c r="GSP113" s="19"/>
      <c r="GSQ113" s="19"/>
      <c r="GSR113" s="19"/>
      <c r="GSS113" s="19"/>
      <c r="GST113" s="19"/>
      <c r="GSU113" s="19"/>
      <c r="GSV113" s="19"/>
      <c r="GSW113" s="19"/>
      <c r="GSX113" s="19"/>
      <c r="GSY113" s="19"/>
      <c r="GSZ113" s="19"/>
      <c r="GTA113" s="19"/>
      <c r="GTB113" s="19"/>
      <c r="GTC113" s="19"/>
      <c r="GTD113" s="19"/>
      <c r="GTE113" s="19"/>
      <c r="GTF113" s="19"/>
      <c r="GTG113" s="19"/>
      <c r="GTH113" s="19"/>
      <c r="GTI113" s="19"/>
      <c r="GTJ113" s="19"/>
      <c r="GTK113" s="19"/>
      <c r="GTL113" s="19"/>
      <c r="GTM113" s="19"/>
      <c r="GTN113" s="19"/>
      <c r="GTO113" s="19"/>
      <c r="GTP113" s="19"/>
      <c r="GTQ113" s="19"/>
      <c r="GTR113" s="19"/>
      <c r="GTS113" s="19"/>
      <c r="GTT113" s="19"/>
      <c r="GTU113" s="19"/>
      <c r="GTV113" s="19"/>
      <c r="GTW113" s="19"/>
      <c r="GTX113" s="19"/>
      <c r="GTY113" s="19"/>
      <c r="GTZ113" s="19"/>
      <c r="GUA113" s="19"/>
      <c r="GUB113" s="19"/>
      <c r="GUC113" s="19"/>
      <c r="GUD113" s="19"/>
      <c r="GUE113" s="19"/>
      <c r="GUF113" s="19"/>
      <c r="GUG113" s="19"/>
      <c r="GUH113" s="19"/>
      <c r="GUI113" s="19"/>
      <c r="GUJ113" s="19"/>
      <c r="GUK113" s="19"/>
      <c r="GUL113" s="19"/>
      <c r="GUM113" s="19"/>
      <c r="GUN113" s="19"/>
      <c r="GUO113" s="19"/>
      <c r="GUP113" s="19"/>
      <c r="GUQ113" s="19"/>
      <c r="GUR113" s="19"/>
      <c r="GUS113" s="19"/>
      <c r="GUT113" s="19"/>
      <c r="GUU113" s="19"/>
      <c r="GUV113" s="19"/>
      <c r="GUW113" s="19"/>
      <c r="GUX113" s="19"/>
      <c r="GUY113" s="19"/>
      <c r="GUZ113" s="19"/>
      <c r="GVA113" s="19"/>
      <c r="GVB113" s="19"/>
      <c r="GVC113" s="19"/>
      <c r="GVD113" s="19"/>
      <c r="GVE113" s="19"/>
      <c r="GVF113" s="19"/>
      <c r="GVG113" s="19"/>
      <c r="GVH113" s="19"/>
      <c r="GVI113" s="19"/>
      <c r="GVJ113" s="19"/>
      <c r="GVK113" s="19"/>
      <c r="GVL113" s="19"/>
      <c r="GVM113" s="19"/>
      <c r="GVN113" s="19"/>
      <c r="GVO113" s="19"/>
      <c r="GVP113" s="19"/>
      <c r="GVQ113" s="19"/>
      <c r="GVR113" s="19"/>
      <c r="GVS113" s="19"/>
      <c r="GVT113" s="19"/>
      <c r="GVU113" s="19"/>
      <c r="GVV113" s="19"/>
      <c r="GVW113" s="19"/>
      <c r="GVX113" s="19"/>
      <c r="GVY113" s="19"/>
      <c r="GVZ113" s="19"/>
      <c r="GWA113" s="19"/>
      <c r="GWB113" s="19"/>
      <c r="GWC113" s="19"/>
      <c r="GWD113" s="19"/>
      <c r="GWE113" s="19"/>
      <c r="GWF113" s="19"/>
      <c r="GWG113" s="19"/>
      <c r="GWH113" s="19"/>
      <c r="GWI113" s="19"/>
      <c r="GWJ113" s="19"/>
      <c r="GWK113" s="19"/>
      <c r="GWL113" s="19"/>
      <c r="GWM113" s="19"/>
      <c r="GWN113" s="19"/>
      <c r="GWO113" s="19"/>
      <c r="GWP113" s="19"/>
      <c r="GWQ113" s="19"/>
      <c r="GWR113" s="19"/>
      <c r="GWS113" s="19"/>
      <c r="GWT113" s="19"/>
      <c r="GWU113" s="19"/>
      <c r="GWV113" s="19"/>
      <c r="GWW113" s="19"/>
      <c r="GWX113" s="19"/>
      <c r="GWY113" s="19"/>
      <c r="GWZ113" s="19"/>
      <c r="GXA113" s="19"/>
      <c r="GXB113" s="19"/>
      <c r="GXC113" s="19"/>
      <c r="GXD113" s="19"/>
      <c r="GXE113" s="19"/>
      <c r="GXF113" s="19"/>
      <c r="GXG113" s="19"/>
      <c r="GXH113" s="19"/>
      <c r="GXI113" s="19"/>
      <c r="GXJ113" s="19"/>
      <c r="GXK113" s="19"/>
      <c r="GXL113" s="19"/>
      <c r="GXM113" s="19"/>
      <c r="GXN113" s="19"/>
      <c r="GXO113" s="19"/>
      <c r="GXP113" s="19"/>
      <c r="GXQ113" s="19"/>
      <c r="GXR113" s="19"/>
      <c r="GXS113" s="19"/>
      <c r="GXT113" s="19"/>
      <c r="GXU113" s="19"/>
      <c r="GXV113" s="19"/>
      <c r="GXW113" s="19"/>
      <c r="GXX113" s="19"/>
      <c r="GXY113" s="19"/>
      <c r="GXZ113" s="19"/>
      <c r="GYA113" s="19"/>
      <c r="GYB113" s="19"/>
      <c r="GYC113" s="19"/>
      <c r="GYD113" s="19"/>
      <c r="GYE113" s="19"/>
      <c r="GYF113" s="19"/>
      <c r="GYG113" s="19"/>
      <c r="GYH113" s="19"/>
      <c r="GYI113" s="19"/>
      <c r="GYJ113" s="19"/>
      <c r="GYK113" s="19"/>
      <c r="GYL113" s="19"/>
      <c r="GYM113" s="19"/>
      <c r="GYN113" s="19"/>
      <c r="GYO113" s="19"/>
      <c r="GYP113" s="19"/>
      <c r="GYQ113" s="19"/>
      <c r="GYR113" s="19"/>
      <c r="GYS113" s="19"/>
      <c r="GYT113" s="19"/>
      <c r="GYU113" s="19"/>
      <c r="GYV113" s="19"/>
      <c r="GYW113" s="19"/>
      <c r="GYX113" s="19"/>
      <c r="GYY113" s="19"/>
      <c r="GYZ113" s="19"/>
      <c r="GZA113" s="19"/>
      <c r="GZB113" s="19"/>
      <c r="GZC113" s="19"/>
      <c r="GZD113" s="19"/>
      <c r="GZE113" s="19"/>
      <c r="GZF113" s="19"/>
      <c r="GZG113" s="19"/>
      <c r="GZH113" s="19"/>
      <c r="GZI113" s="19"/>
      <c r="GZJ113" s="19"/>
      <c r="GZK113" s="19"/>
      <c r="GZL113" s="19"/>
      <c r="GZM113" s="19"/>
      <c r="GZN113" s="19"/>
      <c r="GZO113" s="19"/>
      <c r="GZP113" s="19"/>
      <c r="GZQ113" s="19"/>
      <c r="GZR113" s="19"/>
      <c r="GZS113" s="19"/>
      <c r="GZT113" s="19"/>
      <c r="GZU113" s="19"/>
      <c r="GZV113" s="19"/>
      <c r="GZW113" s="19"/>
      <c r="GZX113" s="19"/>
      <c r="GZY113" s="19"/>
      <c r="GZZ113" s="19"/>
      <c r="HAA113" s="19"/>
      <c r="HAB113" s="19"/>
      <c r="HAC113" s="19"/>
      <c r="HAD113" s="19"/>
      <c r="HAE113" s="19"/>
      <c r="HAF113" s="19"/>
      <c r="HAG113" s="19"/>
      <c r="HAH113" s="19"/>
      <c r="HAI113" s="19"/>
      <c r="HAJ113" s="19"/>
      <c r="HAK113" s="19"/>
      <c r="HAL113" s="19"/>
      <c r="HAM113" s="19"/>
      <c r="HAN113" s="19"/>
      <c r="HAO113" s="19"/>
      <c r="HAP113" s="19"/>
      <c r="HAQ113" s="19"/>
      <c r="HAR113" s="19"/>
      <c r="HAS113" s="19"/>
      <c r="HAT113" s="19"/>
      <c r="HAU113" s="19"/>
      <c r="HAV113" s="19"/>
      <c r="HAW113" s="19"/>
      <c r="HAX113" s="19"/>
      <c r="HAY113" s="19"/>
      <c r="HAZ113" s="19"/>
      <c r="HBA113" s="19"/>
      <c r="HBB113" s="19"/>
      <c r="HBC113" s="19"/>
      <c r="HBD113" s="19"/>
      <c r="HBE113" s="19"/>
      <c r="HBF113" s="19"/>
      <c r="HBG113" s="19"/>
      <c r="HBH113" s="19"/>
      <c r="HBI113" s="19"/>
      <c r="HBJ113" s="19"/>
      <c r="HBK113" s="19"/>
      <c r="HBL113" s="19"/>
      <c r="HBM113" s="19"/>
      <c r="HBN113" s="19"/>
      <c r="HBO113" s="19"/>
      <c r="HBP113" s="19"/>
      <c r="HBQ113" s="19"/>
      <c r="HBR113" s="19"/>
      <c r="HBS113" s="19"/>
      <c r="HBT113" s="19"/>
      <c r="HBU113" s="19"/>
      <c r="HBV113" s="19"/>
      <c r="HBW113" s="19"/>
      <c r="HBX113" s="19"/>
      <c r="HBY113" s="19"/>
      <c r="HBZ113" s="19"/>
      <c r="HCA113" s="19"/>
      <c r="HCB113" s="19"/>
      <c r="HCC113" s="19"/>
      <c r="HCD113" s="19"/>
      <c r="HCE113" s="19"/>
      <c r="HCF113" s="19"/>
      <c r="HCG113" s="19"/>
      <c r="HCH113" s="19"/>
      <c r="HCI113" s="19"/>
      <c r="HCJ113" s="19"/>
      <c r="HCK113" s="19"/>
      <c r="HCL113" s="19"/>
      <c r="HCM113" s="19"/>
      <c r="HCN113" s="19"/>
      <c r="HCO113" s="19"/>
      <c r="HCP113" s="19"/>
      <c r="HCQ113" s="19"/>
      <c r="HCR113" s="19"/>
      <c r="HCS113" s="19"/>
      <c r="HCT113" s="19"/>
      <c r="HCU113" s="19"/>
      <c r="HCV113" s="19"/>
      <c r="HCW113" s="19"/>
      <c r="HCX113" s="19"/>
      <c r="HCY113" s="19"/>
      <c r="HCZ113" s="19"/>
      <c r="HDA113" s="19"/>
      <c r="HDB113" s="19"/>
      <c r="HDC113" s="19"/>
      <c r="HDD113" s="19"/>
      <c r="HDE113" s="19"/>
      <c r="HDF113" s="19"/>
      <c r="HDG113" s="19"/>
      <c r="HDH113" s="19"/>
      <c r="HDI113" s="19"/>
      <c r="HDJ113" s="19"/>
      <c r="HDK113" s="19"/>
      <c r="HDL113" s="19"/>
      <c r="HDM113" s="19"/>
      <c r="HDN113" s="19"/>
      <c r="HDO113" s="19"/>
      <c r="HDP113" s="19"/>
      <c r="HDQ113" s="19"/>
      <c r="HDR113" s="19"/>
      <c r="HDS113" s="19"/>
      <c r="HDT113" s="19"/>
      <c r="HDU113" s="19"/>
      <c r="HDV113" s="19"/>
      <c r="HDW113" s="19"/>
      <c r="HDX113" s="19"/>
      <c r="HDY113" s="19"/>
      <c r="HDZ113" s="19"/>
      <c r="HEA113" s="19"/>
      <c r="HEB113" s="19"/>
      <c r="HEC113" s="19"/>
      <c r="HED113" s="19"/>
      <c r="HEE113" s="19"/>
      <c r="HEF113" s="19"/>
      <c r="HEG113" s="19"/>
      <c r="HEH113" s="19"/>
      <c r="HEI113" s="19"/>
      <c r="HEJ113" s="19"/>
      <c r="HEK113" s="19"/>
      <c r="HEL113" s="19"/>
      <c r="HEM113" s="19"/>
      <c r="HEN113" s="19"/>
      <c r="HEO113" s="19"/>
      <c r="HEP113" s="19"/>
      <c r="HEQ113" s="19"/>
      <c r="HER113" s="19"/>
      <c r="HES113" s="19"/>
      <c r="HET113" s="19"/>
      <c r="HEU113" s="19"/>
      <c r="HEV113" s="19"/>
      <c r="HEW113" s="19"/>
      <c r="HEX113" s="19"/>
      <c r="HEY113" s="19"/>
      <c r="HEZ113" s="19"/>
      <c r="HFA113" s="19"/>
      <c r="HFB113" s="19"/>
      <c r="HFC113" s="19"/>
      <c r="HFD113" s="19"/>
      <c r="HFE113" s="19"/>
      <c r="HFF113" s="19"/>
      <c r="HFG113" s="19"/>
      <c r="HFH113" s="19"/>
      <c r="HFI113" s="19"/>
      <c r="HFJ113" s="19"/>
      <c r="HFK113" s="19"/>
      <c r="HFL113" s="19"/>
      <c r="HFM113" s="19"/>
      <c r="HFN113" s="19"/>
      <c r="HFO113" s="19"/>
      <c r="HFP113" s="19"/>
      <c r="HFQ113" s="19"/>
      <c r="HFR113" s="19"/>
      <c r="HFS113" s="19"/>
      <c r="HFT113" s="19"/>
      <c r="HFU113" s="19"/>
      <c r="HFV113" s="19"/>
      <c r="HFW113" s="19"/>
      <c r="HFX113" s="19"/>
      <c r="HFY113" s="19"/>
      <c r="HFZ113" s="19"/>
      <c r="HGA113" s="19"/>
      <c r="HGB113" s="19"/>
      <c r="HGC113" s="19"/>
      <c r="HGD113" s="19"/>
      <c r="HGE113" s="19"/>
      <c r="HGF113" s="19"/>
      <c r="HGG113" s="19"/>
      <c r="HGH113" s="19"/>
      <c r="HGI113" s="19"/>
      <c r="HGJ113" s="19"/>
      <c r="HGK113" s="19"/>
      <c r="HGL113" s="19"/>
      <c r="HGM113" s="19"/>
      <c r="HGN113" s="19"/>
      <c r="HGO113" s="19"/>
      <c r="HGP113" s="19"/>
      <c r="HGQ113" s="19"/>
      <c r="HGR113" s="19"/>
      <c r="HGS113" s="19"/>
      <c r="HGT113" s="19"/>
      <c r="HGU113" s="19"/>
      <c r="HGV113" s="19"/>
      <c r="HGW113" s="19"/>
      <c r="HGX113" s="19"/>
      <c r="HGY113" s="19"/>
      <c r="HGZ113" s="19"/>
      <c r="HHA113" s="19"/>
      <c r="HHB113" s="19"/>
      <c r="HHC113" s="19"/>
      <c r="HHD113" s="19"/>
      <c r="HHE113" s="19"/>
      <c r="HHF113" s="19"/>
      <c r="HHG113" s="19"/>
      <c r="HHH113" s="19"/>
      <c r="HHI113" s="19"/>
      <c r="HHJ113" s="19"/>
      <c r="HHK113" s="19"/>
      <c r="HHL113" s="19"/>
      <c r="HHM113" s="19"/>
      <c r="HHN113" s="19"/>
      <c r="HHO113" s="19"/>
      <c r="HHP113" s="19"/>
      <c r="HHQ113" s="19"/>
      <c r="HHR113" s="19"/>
      <c r="HHS113" s="19"/>
      <c r="HHT113" s="19"/>
      <c r="HHU113" s="19"/>
      <c r="HHV113" s="19"/>
      <c r="HHW113" s="19"/>
      <c r="HHX113" s="19"/>
      <c r="HHY113" s="19"/>
      <c r="HHZ113" s="19"/>
      <c r="HIA113" s="19"/>
      <c r="HIB113" s="19"/>
      <c r="HIC113" s="19"/>
      <c r="HID113" s="19"/>
      <c r="HIE113" s="19"/>
      <c r="HIF113" s="19"/>
      <c r="HIG113" s="19"/>
      <c r="HIH113" s="19"/>
      <c r="HII113" s="19"/>
      <c r="HIJ113" s="19"/>
      <c r="HIK113" s="19"/>
      <c r="HIL113" s="19"/>
      <c r="HIM113" s="19"/>
      <c r="HIN113" s="19"/>
      <c r="HIO113" s="19"/>
      <c r="HIP113" s="19"/>
      <c r="HIQ113" s="19"/>
      <c r="HIR113" s="19"/>
      <c r="HIS113" s="19"/>
      <c r="HIT113" s="19"/>
      <c r="HIU113" s="19"/>
      <c r="HIV113" s="19"/>
      <c r="HIW113" s="19"/>
      <c r="HIX113" s="19"/>
      <c r="HIY113" s="19"/>
      <c r="HIZ113" s="19"/>
      <c r="HJA113" s="19"/>
      <c r="HJB113" s="19"/>
      <c r="HJC113" s="19"/>
      <c r="HJD113" s="19"/>
      <c r="HJE113" s="19"/>
      <c r="HJF113" s="19"/>
      <c r="HJG113" s="19"/>
      <c r="HJH113" s="19"/>
      <c r="HJI113" s="19"/>
      <c r="HJJ113" s="19"/>
      <c r="HJK113" s="19"/>
      <c r="HJL113" s="19"/>
      <c r="HJM113" s="19"/>
      <c r="HJN113" s="19"/>
      <c r="HJO113" s="19"/>
      <c r="HJP113" s="19"/>
      <c r="HJQ113" s="19"/>
      <c r="HJR113" s="19"/>
      <c r="HJS113" s="19"/>
      <c r="HJT113" s="19"/>
      <c r="HJU113" s="19"/>
      <c r="HJV113" s="19"/>
      <c r="HJW113" s="19"/>
      <c r="HJX113" s="19"/>
      <c r="HJY113" s="19"/>
      <c r="HJZ113" s="19"/>
      <c r="HKA113" s="19"/>
      <c r="HKB113" s="19"/>
      <c r="HKC113" s="19"/>
      <c r="HKD113" s="19"/>
      <c r="HKE113" s="19"/>
      <c r="HKF113" s="19"/>
      <c r="HKG113" s="19"/>
      <c r="HKH113" s="19"/>
      <c r="HKI113" s="19"/>
      <c r="HKJ113" s="19"/>
      <c r="HKK113" s="19"/>
      <c r="HKL113" s="19"/>
      <c r="HKM113" s="19"/>
      <c r="HKN113" s="19"/>
      <c r="HKO113" s="19"/>
      <c r="HKP113" s="19"/>
      <c r="HKQ113" s="19"/>
      <c r="HKR113" s="19"/>
      <c r="HKS113" s="19"/>
      <c r="HKT113" s="19"/>
      <c r="HKU113" s="19"/>
      <c r="HKV113" s="19"/>
      <c r="HKW113" s="19"/>
      <c r="HKX113" s="19"/>
      <c r="HKY113" s="19"/>
      <c r="HKZ113" s="19"/>
      <c r="HLA113" s="19"/>
      <c r="HLB113" s="19"/>
      <c r="HLC113" s="19"/>
      <c r="HLD113" s="19"/>
      <c r="HLE113" s="19"/>
      <c r="HLF113" s="19"/>
      <c r="HLG113" s="19"/>
      <c r="HLH113" s="19"/>
      <c r="HLI113" s="19"/>
      <c r="HLJ113" s="19"/>
      <c r="HLK113" s="19"/>
      <c r="HLL113" s="19"/>
      <c r="HLM113" s="19"/>
      <c r="HLN113" s="19"/>
      <c r="HLO113" s="19"/>
      <c r="HLP113" s="19"/>
      <c r="HLQ113" s="19"/>
      <c r="HLR113" s="19"/>
      <c r="HLS113" s="19"/>
      <c r="HLT113" s="19"/>
      <c r="HLU113" s="19"/>
      <c r="HLV113" s="19"/>
      <c r="HLW113" s="19"/>
      <c r="HLX113" s="19"/>
      <c r="HLY113" s="19"/>
      <c r="HLZ113" s="19"/>
      <c r="HMA113" s="19"/>
      <c r="HMB113" s="19"/>
      <c r="HMC113" s="19"/>
      <c r="HMD113" s="19"/>
      <c r="HME113" s="19"/>
      <c r="HMF113" s="19"/>
      <c r="HMG113" s="19"/>
      <c r="HMH113" s="19"/>
      <c r="HMI113" s="19"/>
      <c r="HMJ113" s="19"/>
      <c r="HMK113" s="19"/>
      <c r="HML113" s="19"/>
      <c r="HMM113" s="19"/>
      <c r="HMN113" s="19"/>
      <c r="HMO113" s="19"/>
      <c r="HMP113" s="19"/>
      <c r="HMQ113" s="19"/>
      <c r="HMR113" s="19"/>
      <c r="HMS113" s="19"/>
      <c r="HMT113" s="19"/>
      <c r="HMU113" s="19"/>
      <c r="HMV113" s="19"/>
      <c r="HMW113" s="19"/>
      <c r="HMX113" s="19"/>
      <c r="HMY113" s="19"/>
      <c r="HMZ113" s="19"/>
      <c r="HNA113" s="19"/>
      <c r="HNB113" s="19"/>
      <c r="HNC113" s="19"/>
      <c r="HND113" s="19"/>
      <c r="HNE113" s="19"/>
      <c r="HNF113" s="19"/>
      <c r="HNG113" s="19"/>
      <c r="HNH113" s="19"/>
      <c r="HNI113" s="19"/>
      <c r="HNJ113" s="19"/>
      <c r="HNK113" s="19"/>
      <c r="HNL113" s="19"/>
      <c r="HNM113" s="19"/>
      <c r="HNN113" s="19"/>
      <c r="HNO113" s="19"/>
      <c r="HNP113" s="19"/>
      <c r="HNQ113" s="19"/>
      <c r="HNR113" s="19"/>
      <c r="HNS113" s="19"/>
      <c r="HNT113" s="19"/>
      <c r="HNU113" s="19"/>
      <c r="HNV113" s="19"/>
      <c r="HNW113" s="19"/>
      <c r="HNX113" s="19"/>
      <c r="HNY113" s="19"/>
      <c r="HNZ113" s="19"/>
      <c r="HOA113" s="19"/>
      <c r="HOB113" s="19"/>
      <c r="HOC113" s="19"/>
      <c r="HOD113" s="19"/>
      <c r="HOE113" s="19"/>
      <c r="HOF113" s="19"/>
      <c r="HOG113" s="19"/>
      <c r="HOH113" s="19"/>
      <c r="HOI113" s="19"/>
      <c r="HOJ113" s="19"/>
      <c r="HOK113" s="19"/>
      <c r="HOL113" s="19"/>
      <c r="HOM113" s="19"/>
      <c r="HON113" s="19"/>
      <c r="HOO113" s="19"/>
      <c r="HOP113" s="19"/>
      <c r="HOQ113" s="19"/>
      <c r="HOR113" s="19"/>
      <c r="HOS113" s="19"/>
      <c r="HOT113" s="19"/>
      <c r="HOU113" s="19"/>
      <c r="HOV113" s="19"/>
      <c r="HOW113" s="19"/>
      <c r="HOX113" s="19"/>
      <c r="HOY113" s="19"/>
      <c r="HOZ113" s="19"/>
      <c r="HPA113" s="19"/>
      <c r="HPB113" s="19"/>
      <c r="HPC113" s="19"/>
      <c r="HPD113" s="19"/>
      <c r="HPE113" s="19"/>
      <c r="HPF113" s="19"/>
      <c r="HPG113" s="19"/>
      <c r="HPH113" s="19"/>
      <c r="HPI113" s="19"/>
      <c r="HPJ113" s="19"/>
      <c r="HPK113" s="19"/>
      <c r="HPL113" s="19"/>
      <c r="HPM113" s="19"/>
      <c r="HPN113" s="19"/>
      <c r="HPO113" s="19"/>
      <c r="HPP113" s="19"/>
      <c r="HPQ113" s="19"/>
      <c r="HPR113" s="19"/>
      <c r="HPS113" s="19"/>
      <c r="HPT113" s="19"/>
      <c r="HPU113" s="19"/>
      <c r="HPV113" s="19"/>
      <c r="HPW113" s="19"/>
      <c r="HPX113" s="19"/>
      <c r="HPY113" s="19"/>
      <c r="HPZ113" s="19"/>
      <c r="HQA113" s="19"/>
      <c r="HQB113" s="19"/>
      <c r="HQC113" s="19"/>
      <c r="HQD113" s="19"/>
      <c r="HQE113" s="19"/>
      <c r="HQF113" s="19"/>
      <c r="HQG113" s="19"/>
      <c r="HQH113" s="19"/>
      <c r="HQI113" s="19"/>
      <c r="HQJ113" s="19"/>
      <c r="HQK113" s="19"/>
      <c r="HQL113" s="19"/>
      <c r="HQM113" s="19"/>
      <c r="HQN113" s="19"/>
      <c r="HQO113" s="19"/>
      <c r="HQP113" s="19"/>
      <c r="HQQ113" s="19"/>
      <c r="HQR113" s="19"/>
      <c r="HQS113" s="19"/>
      <c r="HQT113" s="19"/>
      <c r="HQU113" s="19"/>
      <c r="HQV113" s="19"/>
      <c r="HQW113" s="19"/>
      <c r="HQX113" s="19"/>
      <c r="HQY113" s="19"/>
      <c r="HQZ113" s="19"/>
      <c r="HRA113" s="19"/>
      <c r="HRB113" s="19"/>
      <c r="HRC113" s="19"/>
      <c r="HRD113" s="19"/>
      <c r="HRE113" s="19"/>
      <c r="HRF113" s="19"/>
      <c r="HRG113" s="19"/>
      <c r="HRH113" s="19"/>
      <c r="HRI113" s="19"/>
      <c r="HRJ113" s="19"/>
      <c r="HRK113" s="19"/>
      <c r="HRL113" s="19"/>
      <c r="HRM113" s="19"/>
      <c r="HRN113" s="19"/>
      <c r="HRO113" s="19"/>
      <c r="HRP113" s="19"/>
      <c r="HRQ113" s="19"/>
      <c r="HRR113" s="19"/>
      <c r="HRS113" s="19"/>
      <c r="HRT113" s="19"/>
      <c r="HRU113" s="19"/>
      <c r="HRV113" s="19"/>
      <c r="HRW113" s="19"/>
      <c r="HRX113" s="19"/>
      <c r="HRY113" s="19"/>
      <c r="HRZ113" s="19"/>
      <c r="HSA113" s="19"/>
      <c r="HSB113" s="19"/>
      <c r="HSC113" s="19"/>
      <c r="HSD113" s="19"/>
      <c r="HSE113" s="19"/>
      <c r="HSF113" s="19"/>
      <c r="HSG113" s="19"/>
      <c r="HSH113" s="19"/>
      <c r="HSI113" s="19"/>
      <c r="HSJ113" s="19"/>
      <c r="HSK113" s="19"/>
      <c r="HSL113" s="19"/>
      <c r="HSM113" s="19"/>
      <c r="HSN113" s="19"/>
      <c r="HSO113" s="19"/>
      <c r="HSP113" s="19"/>
      <c r="HSQ113" s="19"/>
      <c r="HSR113" s="19"/>
      <c r="HSS113" s="19"/>
      <c r="HST113" s="19"/>
      <c r="HSU113" s="19"/>
      <c r="HSV113" s="19"/>
      <c r="HSW113" s="19"/>
      <c r="HSX113" s="19"/>
      <c r="HSY113" s="19"/>
      <c r="HSZ113" s="19"/>
      <c r="HTA113" s="19"/>
      <c r="HTB113" s="19"/>
      <c r="HTC113" s="19"/>
      <c r="HTD113" s="19"/>
      <c r="HTE113" s="19"/>
      <c r="HTF113" s="19"/>
      <c r="HTG113" s="19"/>
      <c r="HTH113" s="19"/>
      <c r="HTI113" s="19"/>
      <c r="HTJ113" s="19"/>
      <c r="HTK113" s="19"/>
      <c r="HTL113" s="19"/>
      <c r="HTM113" s="19"/>
      <c r="HTN113" s="19"/>
      <c r="HTO113" s="19"/>
      <c r="HTP113" s="19"/>
      <c r="HTQ113" s="19"/>
      <c r="HTR113" s="19"/>
      <c r="HTS113" s="19"/>
      <c r="HTT113" s="19"/>
      <c r="HTU113" s="19"/>
      <c r="HTV113" s="19"/>
      <c r="HTW113" s="19"/>
      <c r="HTX113" s="19"/>
      <c r="HTY113" s="19"/>
      <c r="HTZ113" s="19"/>
      <c r="HUA113" s="19"/>
      <c r="HUB113" s="19"/>
      <c r="HUC113" s="19"/>
      <c r="HUD113" s="19"/>
      <c r="HUE113" s="19"/>
      <c r="HUF113" s="19"/>
      <c r="HUG113" s="19"/>
      <c r="HUH113" s="19"/>
      <c r="HUI113" s="19"/>
      <c r="HUJ113" s="19"/>
      <c r="HUK113" s="19"/>
      <c r="HUL113" s="19"/>
      <c r="HUM113" s="19"/>
      <c r="HUN113" s="19"/>
      <c r="HUO113" s="19"/>
      <c r="HUP113" s="19"/>
      <c r="HUQ113" s="19"/>
      <c r="HUR113" s="19"/>
      <c r="HUS113" s="19"/>
      <c r="HUT113" s="19"/>
      <c r="HUU113" s="19"/>
      <c r="HUV113" s="19"/>
      <c r="HUW113" s="19"/>
      <c r="HUX113" s="19"/>
      <c r="HUY113" s="19"/>
      <c r="HUZ113" s="19"/>
      <c r="HVA113" s="19"/>
      <c r="HVB113" s="19"/>
      <c r="HVC113" s="19"/>
      <c r="HVD113" s="19"/>
      <c r="HVE113" s="19"/>
      <c r="HVF113" s="19"/>
      <c r="HVG113" s="19"/>
      <c r="HVH113" s="19"/>
      <c r="HVI113" s="19"/>
      <c r="HVJ113" s="19"/>
      <c r="HVK113" s="19"/>
      <c r="HVL113" s="19"/>
      <c r="HVM113" s="19"/>
      <c r="HVN113" s="19"/>
      <c r="HVO113" s="19"/>
      <c r="HVP113" s="19"/>
      <c r="HVQ113" s="19"/>
      <c r="HVR113" s="19"/>
      <c r="HVS113" s="19"/>
      <c r="HVT113" s="19"/>
      <c r="HVU113" s="19"/>
      <c r="HVV113" s="19"/>
      <c r="HVW113" s="19"/>
      <c r="HVX113" s="19"/>
      <c r="HVY113" s="19"/>
      <c r="HVZ113" s="19"/>
      <c r="HWA113" s="19"/>
      <c r="HWB113" s="19"/>
      <c r="HWC113" s="19"/>
      <c r="HWD113" s="19"/>
      <c r="HWE113" s="19"/>
      <c r="HWF113" s="19"/>
      <c r="HWG113" s="19"/>
      <c r="HWH113" s="19"/>
      <c r="HWI113" s="19"/>
      <c r="HWJ113" s="19"/>
      <c r="HWK113" s="19"/>
      <c r="HWL113" s="19"/>
      <c r="HWM113" s="19"/>
      <c r="HWN113" s="19"/>
      <c r="HWO113" s="19"/>
      <c r="HWP113" s="19"/>
      <c r="HWQ113" s="19"/>
      <c r="HWR113" s="19"/>
      <c r="HWS113" s="19"/>
      <c r="HWT113" s="19"/>
      <c r="HWU113" s="19"/>
      <c r="HWV113" s="19"/>
      <c r="HWW113" s="19"/>
      <c r="HWX113" s="19"/>
      <c r="HWY113" s="19"/>
      <c r="HWZ113" s="19"/>
      <c r="HXA113" s="19"/>
      <c r="HXB113" s="19"/>
      <c r="HXC113" s="19"/>
      <c r="HXD113" s="19"/>
      <c r="HXE113" s="19"/>
      <c r="HXF113" s="19"/>
      <c r="HXG113" s="19"/>
      <c r="HXH113" s="19"/>
      <c r="HXI113" s="19"/>
      <c r="HXJ113" s="19"/>
      <c r="HXK113" s="19"/>
      <c r="HXL113" s="19"/>
      <c r="HXM113" s="19"/>
      <c r="HXN113" s="19"/>
      <c r="HXO113" s="19"/>
      <c r="HXP113" s="19"/>
      <c r="HXQ113" s="19"/>
      <c r="HXR113" s="19"/>
      <c r="HXS113" s="19"/>
      <c r="HXT113" s="19"/>
      <c r="HXU113" s="19"/>
      <c r="HXV113" s="19"/>
      <c r="HXW113" s="19"/>
      <c r="HXX113" s="19"/>
      <c r="HXY113" s="19"/>
      <c r="HXZ113" s="19"/>
      <c r="HYA113" s="19"/>
      <c r="HYB113" s="19"/>
      <c r="HYC113" s="19"/>
      <c r="HYD113" s="19"/>
      <c r="HYE113" s="19"/>
      <c r="HYF113" s="19"/>
      <c r="HYG113" s="19"/>
      <c r="HYH113" s="19"/>
      <c r="HYI113" s="19"/>
      <c r="HYJ113" s="19"/>
      <c r="HYK113" s="19"/>
      <c r="HYL113" s="19"/>
      <c r="HYM113" s="19"/>
      <c r="HYN113" s="19"/>
      <c r="HYO113" s="19"/>
      <c r="HYP113" s="19"/>
      <c r="HYQ113" s="19"/>
      <c r="HYR113" s="19"/>
      <c r="HYS113" s="19"/>
      <c r="HYT113" s="19"/>
      <c r="HYU113" s="19"/>
      <c r="HYV113" s="19"/>
      <c r="HYW113" s="19"/>
      <c r="HYX113" s="19"/>
      <c r="HYY113" s="19"/>
      <c r="HYZ113" s="19"/>
      <c r="HZA113" s="19"/>
      <c r="HZB113" s="19"/>
      <c r="HZC113" s="19"/>
      <c r="HZD113" s="19"/>
      <c r="HZE113" s="19"/>
      <c r="HZF113" s="19"/>
      <c r="HZG113" s="19"/>
      <c r="HZH113" s="19"/>
      <c r="HZI113" s="19"/>
      <c r="HZJ113" s="19"/>
      <c r="HZK113" s="19"/>
      <c r="HZL113" s="19"/>
      <c r="HZM113" s="19"/>
      <c r="HZN113" s="19"/>
      <c r="HZO113" s="19"/>
      <c r="HZP113" s="19"/>
      <c r="HZQ113" s="19"/>
      <c r="HZR113" s="19"/>
      <c r="HZS113" s="19"/>
      <c r="HZT113" s="19"/>
      <c r="HZU113" s="19"/>
      <c r="HZV113" s="19"/>
      <c r="HZW113" s="19"/>
      <c r="HZX113" s="19"/>
      <c r="HZY113" s="19"/>
      <c r="HZZ113" s="19"/>
      <c r="IAA113" s="19"/>
      <c r="IAB113" s="19"/>
      <c r="IAC113" s="19"/>
      <c r="IAD113" s="19"/>
      <c r="IAE113" s="19"/>
      <c r="IAF113" s="19"/>
      <c r="IAG113" s="19"/>
      <c r="IAH113" s="19"/>
      <c r="IAI113" s="19"/>
      <c r="IAJ113" s="19"/>
      <c r="IAK113" s="19"/>
      <c r="IAL113" s="19"/>
      <c r="IAM113" s="19"/>
      <c r="IAN113" s="19"/>
      <c r="IAO113" s="19"/>
      <c r="IAP113" s="19"/>
      <c r="IAQ113" s="19"/>
      <c r="IAR113" s="19"/>
      <c r="IAS113" s="19"/>
      <c r="IAT113" s="19"/>
      <c r="IAU113" s="19"/>
      <c r="IAV113" s="19"/>
      <c r="IAW113" s="19"/>
      <c r="IAX113" s="19"/>
      <c r="IAY113" s="19"/>
      <c r="IAZ113" s="19"/>
      <c r="IBA113" s="19"/>
      <c r="IBB113" s="19"/>
      <c r="IBC113" s="19"/>
      <c r="IBD113" s="19"/>
      <c r="IBE113" s="19"/>
      <c r="IBF113" s="19"/>
      <c r="IBG113" s="19"/>
      <c r="IBH113" s="19"/>
      <c r="IBI113" s="19"/>
      <c r="IBJ113" s="19"/>
      <c r="IBK113" s="19"/>
      <c r="IBL113" s="19"/>
      <c r="IBM113" s="19"/>
      <c r="IBN113" s="19"/>
      <c r="IBO113" s="19"/>
      <c r="IBP113" s="19"/>
      <c r="IBQ113" s="19"/>
      <c r="IBR113" s="19"/>
      <c r="IBS113" s="19"/>
      <c r="IBT113" s="19"/>
      <c r="IBU113" s="19"/>
      <c r="IBV113" s="19"/>
      <c r="IBW113" s="19"/>
      <c r="IBX113" s="19"/>
      <c r="IBY113" s="19"/>
      <c r="IBZ113" s="19"/>
      <c r="ICA113" s="19"/>
      <c r="ICB113" s="19"/>
      <c r="ICC113" s="19"/>
      <c r="ICD113" s="19"/>
      <c r="ICE113" s="19"/>
      <c r="ICF113" s="19"/>
      <c r="ICG113" s="19"/>
      <c r="ICH113" s="19"/>
      <c r="ICI113" s="19"/>
      <c r="ICJ113" s="19"/>
      <c r="ICK113" s="19"/>
      <c r="ICL113" s="19"/>
      <c r="ICM113" s="19"/>
      <c r="ICN113" s="19"/>
      <c r="ICO113" s="19"/>
      <c r="ICP113" s="19"/>
      <c r="ICQ113" s="19"/>
      <c r="ICR113" s="19"/>
      <c r="ICS113" s="19"/>
      <c r="ICT113" s="19"/>
      <c r="ICU113" s="19"/>
      <c r="ICV113" s="19"/>
      <c r="ICW113" s="19"/>
      <c r="ICX113" s="19"/>
      <c r="ICY113" s="19"/>
      <c r="ICZ113" s="19"/>
      <c r="IDA113" s="19"/>
      <c r="IDB113" s="19"/>
      <c r="IDC113" s="19"/>
      <c r="IDD113" s="19"/>
      <c r="IDE113" s="19"/>
      <c r="IDF113" s="19"/>
      <c r="IDG113" s="19"/>
      <c r="IDH113" s="19"/>
      <c r="IDI113" s="19"/>
      <c r="IDJ113" s="19"/>
      <c r="IDK113" s="19"/>
      <c r="IDL113" s="19"/>
      <c r="IDM113" s="19"/>
      <c r="IDN113" s="19"/>
      <c r="IDO113" s="19"/>
      <c r="IDP113" s="19"/>
      <c r="IDQ113" s="19"/>
      <c r="IDR113" s="19"/>
      <c r="IDS113" s="19"/>
      <c r="IDT113" s="19"/>
      <c r="IDU113" s="19"/>
      <c r="IDV113" s="19"/>
      <c r="IDW113" s="19"/>
      <c r="IDX113" s="19"/>
      <c r="IDY113" s="19"/>
      <c r="IDZ113" s="19"/>
      <c r="IEA113" s="19"/>
      <c r="IEB113" s="19"/>
      <c r="IEC113" s="19"/>
      <c r="IED113" s="19"/>
      <c r="IEE113" s="19"/>
      <c r="IEF113" s="19"/>
      <c r="IEG113" s="19"/>
      <c r="IEH113" s="19"/>
      <c r="IEI113" s="19"/>
      <c r="IEJ113" s="19"/>
      <c r="IEK113" s="19"/>
      <c r="IEL113" s="19"/>
      <c r="IEM113" s="19"/>
      <c r="IEN113" s="19"/>
      <c r="IEO113" s="19"/>
      <c r="IEP113" s="19"/>
      <c r="IEQ113" s="19"/>
      <c r="IER113" s="19"/>
      <c r="IES113" s="19"/>
      <c r="IET113" s="19"/>
      <c r="IEU113" s="19"/>
      <c r="IEV113" s="19"/>
      <c r="IEW113" s="19"/>
      <c r="IEX113" s="19"/>
      <c r="IEY113" s="19"/>
      <c r="IEZ113" s="19"/>
      <c r="IFA113" s="19"/>
      <c r="IFB113" s="19"/>
      <c r="IFC113" s="19"/>
      <c r="IFD113" s="19"/>
      <c r="IFE113" s="19"/>
      <c r="IFF113" s="19"/>
      <c r="IFG113" s="19"/>
      <c r="IFH113" s="19"/>
      <c r="IFI113" s="19"/>
      <c r="IFJ113" s="19"/>
      <c r="IFK113" s="19"/>
      <c r="IFL113" s="19"/>
      <c r="IFM113" s="19"/>
      <c r="IFN113" s="19"/>
      <c r="IFO113" s="19"/>
      <c r="IFP113" s="19"/>
      <c r="IFQ113" s="19"/>
      <c r="IFR113" s="19"/>
      <c r="IFS113" s="19"/>
      <c r="IFT113" s="19"/>
      <c r="IFU113" s="19"/>
      <c r="IFV113" s="19"/>
      <c r="IFW113" s="19"/>
      <c r="IFX113" s="19"/>
      <c r="IFY113" s="19"/>
      <c r="IFZ113" s="19"/>
      <c r="IGA113" s="19"/>
      <c r="IGB113" s="19"/>
      <c r="IGC113" s="19"/>
      <c r="IGD113" s="19"/>
      <c r="IGE113" s="19"/>
      <c r="IGF113" s="19"/>
      <c r="IGG113" s="19"/>
      <c r="IGH113" s="19"/>
      <c r="IGI113" s="19"/>
      <c r="IGJ113" s="19"/>
      <c r="IGK113" s="19"/>
      <c r="IGL113" s="19"/>
      <c r="IGM113" s="19"/>
      <c r="IGN113" s="19"/>
      <c r="IGO113" s="19"/>
      <c r="IGP113" s="19"/>
      <c r="IGQ113" s="19"/>
      <c r="IGR113" s="19"/>
      <c r="IGS113" s="19"/>
      <c r="IGT113" s="19"/>
      <c r="IGU113" s="19"/>
      <c r="IGV113" s="19"/>
      <c r="IGW113" s="19"/>
      <c r="IGX113" s="19"/>
      <c r="IGY113" s="19"/>
      <c r="IGZ113" s="19"/>
      <c r="IHA113" s="19"/>
      <c r="IHB113" s="19"/>
      <c r="IHC113" s="19"/>
      <c r="IHD113" s="19"/>
      <c r="IHE113" s="19"/>
      <c r="IHF113" s="19"/>
      <c r="IHG113" s="19"/>
      <c r="IHH113" s="19"/>
      <c r="IHI113" s="19"/>
      <c r="IHJ113" s="19"/>
      <c r="IHK113" s="19"/>
      <c r="IHL113" s="19"/>
      <c r="IHM113" s="19"/>
      <c r="IHN113" s="19"/>
      <c r="IHO113" s="19"/>
      <c r="IHP113" s="19"/>
      <c r="IHQ113" s="19"/>
      <c r="IHR113" s="19"/>
      <c r="IHS113" s="19"/>
      <c r="IHT113" s="19"/>
      <c r="IHU113" s="19"/>
      <c r="IHV113" s="19"/>
      <c r="IHW113" s="19"/>
      <c r="IHX113" s="19"/>
      <c r="IHY113" s="19"/>
      <c r="IHZ113" s="19"/>
      <c r="IIA113" s="19"/>
      <c r="IIB113" s="19"/>
      <c r="IIC113" s="19"/>
      <c r="IID113" s="19"/>
      <c r="IIE113" s="19"/>
      <c r="IIF113" s="19"/>
      <c r="IIG113" s="19"/>
      <c r="IIH113" s="19"/>
      <c r="III113" s="19"/>
      <c r="IIJ113" s="19"/>
      <c r="IIK113" s="19"/>
      <c r="IIL113" s="19"/>
      <c r="IIM113" s="19"/>
      <c r="IIN113" s="19"/>
      <c r="IIO113" s="19"/>
      <c r="IIP113" s="19"/>
      <c r="IIQ113" s="19"/>
      <c r="IIR113" s="19"/>
      <c r="IIS113" s="19"/>
      <c r="IIT113" s="19"/>
      <c r="IIU113" s="19"/>
      <c r="IIV113" s="19"/>
      <c r="IIW113" s="19"/>
      <c r="IIX113" s="19"/>
      <c r="IIY113" s="19"/>
      <c r="IIZ113" s="19"/>
      <c r="IJA113" s="19"/>
      <c r="IJB113" s="19"/>
      <c r="IJC113" s="19"/>
      <c r="IJD113" s="19"/>
      <c r="IJE113" s="19"/>
      <c r="IJF113" s="19"/>
      <c r="IJG113" s="19"/>
      <c r="IJH113" s="19"/>
      <c r="IJI113" s="19"/>
      <c r="IJJ113" s="19"/>
      <c r="IJK113" s="19"/>
      <c r="IJL113" s="19"/>
      <c r="IJM113" s="19"/>
      <c r="IJN113" s="19"/>
      <c r="IJO113" s="19"/>
      <c r="IJP113" s="19"/>
      <c r="IJQ113" s="19"/>
      <c r="IJR113" s="19"/>
      <c r="IJS113" s="19"/>
      <c r="IJT113" s="19"/>
      <c r="IJU113" s="19"/>
      <c r="IJV113" s="19"/>
      <c r="IJW113" s="19"/>
      <c r="IJX113" s="19"/>
      <c r="IJY113" s="19"/>
      <c r="IJZ113" s="19"/>
      <c r="IKA113" s="19"/>
      <c r="IKB113" s="19"/>
      <c r="IKC113" s="19"/>
      <c r="IKD113" s="19"/>
      <c r="IKE113" s="19"/>
      <c r="IKF113" s="19"/>
      <c r="IKG113" s="19"/>
      <c r="IKH113" s="19"/>
      <c r="IKI113" s="19"/>
      <c r="IKJ113" s="19"/>
      <c r="IKK113" s="19"/>
      <c r="IKL113" s="19"/>
      <c r="IKM113" s="19"/>
      <c r="IKN113" s="19"/>
      <c r="IKO113" s="19"/>
      <c r="IKP113" s="19"/>
      <c r="IKQ113" s="19"/>
      <c r="IKR113" s="19"/>
      <c r="IKS113" s="19"/>
      <c r="IKT113" s="19"/>
      <c r="IKU113" s="19"/>
      <c r="IKV113" s="19"/>
      <c r="IKW113" s="19"/>
      <c r="IKX113" s="19"/>
      <c r="IKY113" s="19"/>
      <c r="IKZ113" s="19"/>
      <c r="ILA113" s="19"/>
      <c r="ILB113" s="19"/>
      <c r="ILC113" s="19"/>
      <c r="ILD113" s="19"/>
      <c r="ILE113" s="19"/>
      <c r="ILF113" s="19"/>
      <c r="ILG113" s="19"/>
      <c r="ILH113" s="19"/>
      <c r="ILI113" s="19"/>
      <c r="ILJ113" s="19"/>
      <c r="ILK113" s="19"/>
      <c r="ILL113" s="19"/>
      <c r="ILM113" s="19"/>
      <c r="ILN113" s="19"/>
      <c r="ILO113" s="19"/>
      <c r="ILP113" s="19"/>
      <c r="ILQ113" s="19"/>
      <c r="ILR113" s="19"/>
      <c r="ILS113" s="19"/>
      <c r="ILT113" s="19"/>
      <c r="ILU113" s="19"/>
      <c r="ILV113" s="19"/>
      <c r="ILW113" s="19"/>
      <c r="ILX113" s="19"/>
      <c r="ILY113" s="19"/>
      <c r="ILZ113" s="19"/>
      <c r="IMA113" s="19"/>
      <c r="IMB113" s="19"/>
      <c r="IMC113" s="19"/>
      <c r="IMD113" s="19"/>
      <c r="IME113" s="19"/>
      <c r="IMF113" s="19"/>
      <c r="IMG113" s="19"/>
      <c r="IMH113" s="19"/>
      <c r="IMI113" s="19"/>
      <c r="IMJ113" s="19"/>
      <c r="IMK113" s="19"/>
      <c r="IML113" s="19"/>
      <c r="IMM113" s="19"/>
      <c r="IMN113" s="19"/>
      <c r="IMO113" s="19"/>
      <c r="IMP113" s="19"/>
      <c r="IMQ113" s="19"/>
      <c r="IMR113" s="19"/>
      <c r="IMS113" s="19"/>
      <c r="IMT113" s="19"/>
      <c r="IMU113" s="19"/>
      <c r="IMV113" s="19"/>
      <c r="IMW113" s="19"/>
      <c r="IMX113" s="19"/>
      <c r="IMY113" s="19"/>
      <c r="IMZ113" s="19"/>
      <c r="INA113" s="19"/>
      <c r="INB113" s="19"/>
      <c r="INC113" s="19"/>
      <c r="IND113" s="19"/>
      <c r="INE113" s="19"/>
      <c r="INF113" s="19"/>
      <c r="ING113" s="19"/>
      <c r="INH113" s="19"/>
      <c r="INI113" s="19"/>
      <c r="INJ113" s="19"/>
      <c r="INK113" s="19"/>
      <c r="INL113" s="19"/>
      <c r="INM113" s="19"/>
      <c r="INN113" s="19"/>
      <c r="INO113" s="19"/>
      <c r="INP113" s="19"/>
      <c r="INQ113" s="19"/>
      <c r="INR113" s="19"/>
      <c r="INS113" s="19"/>
      <c r="INT113" s="19"/>
      <c r="INU113" s="19"/>
      <c r="INV113" s="19"/>
      <c r="INW113" s="19"/>
      <c r="INX113" s="19"/>
      <c r="INY113" s="19"/>
      <c r="INZ113" s="19"/>
      <c r="IOA113" s="19"/>
      <c r="IOB113" s="19"/>
      <c r="IOC113" s="19"/>
      <c r="IOD113" s="19"/>
      <c r="IOE113" s="19"/>
      <c r="IOF113" s="19"/>
      <c r="IOG113" s="19"/>
      <c r="IOH113" s="19"/>
      <c r="IOI113" s="19"/>
      <c r="IOJ113" s="19"/>
      <c r="IOK113" s="19"/>
      <c r="IOL113" s="19"/>
      <c r="IOM113" s="19"/>
      <c r="ION113" s="19"/>
      <c r="IOO113" s="19"/>
      <c r="IOP113" s="19"/>
      <c r="IOQ113" s="19"/>
      <c r="IOR113" s="19"/>
      <c r="IOS113" s="19"/>
      <c r="IOT113" s="19"/>
      <c r="IOU113" s="19"/>
      <c r="IOV113" s="19"/>
      <c r="IOW113" s="19"/>
      <c r="IOX113" s="19"/>
      <c r="IOY113" s="19"/>
      <c r="IOZ113" s="19"/>
      <c r="IPA113" s="19"/>
      <c r="IPB113" s="19"/>
      <c r="IPC113" s="19"/>
      <c r="IPD113" s="19"/>
      <c r="IPE113" s="19"/>
      <c r="IPF113" s="19"/>
      <c r="IPG113" s="19"/>
      <c r="IPH113" s="19"/>
      <c r="IPI113" s="19"/>
      <c r="IPJ113" s="19"/>
      <c r="IPK113" s="19"/>
      <c r="IPL113" s="19"/>
      <c r="IPM113" s="19"/>
      <c r="IPN113" s="19"/>
      <c r="IPO113" s="19"/>
      <c r="IPP113" s="19"/>
      <c r="IPQ113" s="19"/>
      <c r="IPR113" s="19"/>
      <c r="IPS113" s="19"/>
      <c r="IPT113" s="19"/>
      <c r="IPU113" s="19"/>
      <c r="IPV113" s="19"/>
      <c r="IPW113" s="19"/>
      <c r="IPX113" s="19"/>
      <c r="IPY113" s="19"/>
      <c r="IPZ113" s="19"/>
      <c r="IQA113" s="19"/>
      <c r="IQB113" s="19"/>
      <c r="IQC113" s="19"/>
      <c r="IQD113" s="19"/>
      <c r="IQE113" s="19"/>
      <c r="IQF113" s="19"/>
      <c r="IQG113" s="19"/>
      <c r="IQH113" s="19"/>
      <c r="IQI113" s="19"/>
      <c r="IQJ113" s="19"/>
      <c r="IQK113" s="19"/>
      <c r="IQL113" s="19"/>
      <c r="IQM113" s="19"/>
      <c r="IQN113" s="19"/>
      <c r="IQO113" s="19"/>
      <c r="IQP113" s="19"/>
      <c r="IQQ113" s="19"/>
      <c r="IQR113" s="19"/>
      <c r="IQS113" s="19"/>
      <c r="IQT113" s="19"/>
      <c r="IQU113" s="19"/>
      <c r="IQV113" s="19"/>
      <c r="IQW113" s="19"/>
      <c r="IQX113" s="19"/>
      <c r="IQY113" s="19"/>
      <c r="IQZ113" s="19"/>
      <c r="IRA113" s="19"/>
      <c r="IRB113" s="19"/>
      <c r="IRC113" s="19"/>
      <c r="IRD113" s="19"/>
      <c r="IRE113" s="19"/>
      <c r="IRF113" s="19"/>
      <c r="IRG113" s="19"/>
      <c r="IRH113" s="19"/>
      <c r="IRI113" s="19"/>
      <c r="IRJ113" s="19"/>
      <c r="IRK113" s="19"/>
      <c r="IRL113" s="19"/>
      <c r="IRM113" s="19"/>
      <c r="IRN113" s="19"/>
      <c r="IRO113" s="19"/>
      <c r="IRP113" s="19"/>
      <c r="IRQ113" s="19"/>
      <c r="IRR113" s="19"/>
      <c r="IRS113" s="19"/>
      <c r="IRT113" s="19"/>
      <c r="IRU113" s="19"/>
      <c r="IRV113" s="19"/>
      <c r="IRW113" s="19"/>
      <c r="IRX113" s="19"/>
      <c r="IRY113" s="19"/>
      <c r="IRZ113" s="19"/>
      <c r="ISA113" s="19"/>
      <c r="ISB113" s="19"/>
      <c r="ISC113" s="19"/>
      <c r="ISD113" s="19"/>
      <c r="ISE113" s="19"/>
      <c r="ISF113" s="19"/>
      <c r="ISG113" s="19"/>
      <c r="ISH113" s="19"/>
      <c r="ISI113" s="19"/>
      <c r="ISJ113" s="19"/>
      <c r="ISK113" s="19"/>
      <c r="ISL113" s="19"/>
      <c r="ISM113" s="19"/>
      <c r="ISN113" s="19"/>
      <c r="ISO113" s="19"/>
      <c r="ISP113" s="19"/>
      <c r="ISQ113" s="19"/>
      <c r="ISR113" s="19"/>
      <c r="ISS113" s="19"/>
      <c r="IST113" s="19"/>
      <c r="ISU113" s="19"/>
      <c r="ISV113" s="19"/>
      <c r="ISW113" s="19"/>
      <c r="ISX113" s="19"/>
      <c r="ISY113" s="19"/>
      <c r="ISZ113" s="19"/>
      <c r="ITA113" s="19"/>
      <c r="ITB113" s="19"/>
      <c r="ITC113" s="19"/>
      <c r="ITD113" s="19"/>
      <c r="ITE113" s="19"/>
      <c r="ITF113" s="19"/>
      <c r="ITG113" s="19"/>
      <c r="ITH113" s="19"/>
      <c r="ITI113" s="19"/>
      <c r="ITJ113" s="19"/>
      <c r="ITK113" s="19"/>
      <c r="ITL113" s="19"/>
      <c r="ITM113" s="19"/>
      <c r="ITN113" s="19"/>
      <c r="ITO113" s="19"/>
      <c r="ITP113" s="19"/>
      <c r="ITQ113" s="19"/>
      <c r="ITR113" s="19"/>
      <c r="ITS113" s="19"/>
      <c r="ITT113" s="19"/>
      <c r="ITU113" s="19"/>
      <c r="ITV113" s="19"/>
      <c r="ITW113" s="19"/>
      <c r="ITX113" s="19"/>
      <c r="ITY113" s="19"/>
      <c r="ITZ113" s="19"/>
      <c r="IUA113" s="19"/>
      <c r="IUB113" s="19"/>
      <c r="IUC113" s="19"/>
      <c r="IUD113" s="19"/>
      <c r="IUE113" s="19"/>
      <c r="IUF113" s="19"/>
      <c r="IUG113" s="19"/>
      <c r="IUH113" s="19"/>
      <c r="IUI113" s="19"/>
      <c r="IUJ113" s="19"/>
      <c r="IUK113" s="19"/>
      <c r="IUL113" s="19"/>
      <c r="IUM113" s="19"/>
      <c r="IUN113" s="19"/>
      <c r="IUO113" s="19"/>
      <c r="IUP113" s="19"/>
      <c r="IUQ113" s="19"/>
      <c r="IUR113" s="19"/>
      <c r="IUS113" s="19"/>
      <c r="IUT113" s="19"/>
      <c r="IUU113" s="19"/>
      <c r="IUV113" s="19"/>
      <c r="IUW113" s="19"/>
      <c r="IUX113" s="19"/>
      <c r="IUY113" s="19"/>
      <c r="IUZ113" s="19"/>
      <c r="IVA113" s="19"/>
      <c r="IVB113" s="19"/>
      <c r="IVC113" s="19"/>
      <c r="IVD113" s="19"/>
      <c r="IVE113" s="19"/>
      <c r="IVF113" s="19"/>
      <c r="IVG113" s="19"/>
      <c r="IVH113" s="19"/>
      <c r="IVI113" s="19"/>
      <c r="IVJ113" s="19"/>
      <c r="IVK113" s="19"/>
      <c r="IVL113" s="19"/>
      <c r="IVM113" s="19"/>
      <c r="IVN113" s="19"/>
      <c r="IVO113" s="19"/>
      <c r="IVP113" s="19"/>
      <c r="IVQ113" s="19"/>
      <c r="IVR113" s="19"/>
      <c r="IVS113" s="19"/>
      <c r="IVT113" s="19"/>
      <c r="IVU113" s="19"/>
      <c r="IVV113" s="19"/>
      <c r="IVW113" s="19"/>
      <c r="IVX113" s="19"/>
      <c r="IVY113" s="19"/>
      <c r="IVZ113" s="19"/>
      <c r="IWA113" s="19"/>
      <c r="IWB113" s="19"/>
      <c r="IWC113" s="19"/>
      <c r="IWD113" s="19"/>
      <c r="IWE113" s="19"/>
      <c r="IWF113" s="19"/>
      <c r="IWG113" s="19"/>
      <c r="IWH113" s="19"/>
      <c r="IWI113" s="19"/>
      <c r="IWJ113" s="19"/>
      <c r="IWK113" s="19"/>
      <c r="IWL113" s="19"/>
      <c r="IWM113" s="19"/>
      <c r="IWN113" s="19"/>
      <c r="IWO113" s="19"/>
      <c r="IWP113" s="19"/>
      <c r="IWQ113" s="19"/>
      <c r="IWR113" s="19"/>
      <c r="IWS113" s="19"/>
      <c r="IWT113" s="19"/>
      <c r="IWU113" s="19"/>
      <c r="IWV113" s="19"/>
      <c r="IWW113" s="19"/>
      <c r="IWX113" s="19"/>
      <c r="IWY113" s="19"/>
      <c r="IWZ113" s="19"/>
      <c r="IXA113" s="19"/>
      <c r="IXB113" s="19"/>
      <c r="IXC113" s="19"/>
      <c r="IXD113" s="19"/>
      <c r="IXE113" s="19"/>
      <c r="IXF113" s="19"/>
      <c r="IXG113" s="19"/>
      <c r="IXH113" s="19"/>
      <c r="IXI113" s="19"/>
      <c r="IXJ113" s="19"/>
      <c r="IXK113" s="19"/>
      <c r="IXL113" s="19"/>
      <c r="IXM113" s="19"/>
      <c r="IXN113" s="19"/>
      <c r="IXO113" s="19"/>
      <c r="IXP113" s="19"/>
      <c r="IXQ113" s="19"/>
      <c r="IXR113" s="19"/>
      <c r="IXS113" s="19"/>
      <c r="IXT113" s="19"/>
      <c r="IXU113" s="19"/>
      <c r="IXV113" s="19"/>
      <c r="IXW113" s="19"/>
      <c r="IXX113" s="19"/>
      <c r="IXY113" s="19"/>
      <c r="IXZ113" s="19"/>
      <c r="IYA113" s="19"/>
      <c r="IYB113" s="19"/>
      <c r="IYC113" s="19"/>
      <c r="IYD113" s="19"/>
      <c r="IYE113" s="19"/>
      <c r="IYF113" s="19"/>
      <c r="IYG113" s="19"/>
      <c r="IYH113" s="19"/>
      <c r="IYI113" s="19"/>
      <c r="IYJ113" s="19"/>
      <c r="IYK113" s="19"/>
      <c r="IYL113" s="19"/>
      <c r="IYM113" s="19"/>
      <c r="IYN113" s="19"/>
      <c r="IYO113" s="19"/>
      <c r="IYP113" s="19"/>
      <c r="IYQ113" s="19"/>
      <c r="IYR113" s="19"/>
      <c r="IYS113" s="19"/>
      <c r="IYT113" s="19"/>
      <c r="IYU113" s="19"/>
      <c r="IYV113" s="19"/>
      <c r="IYW113" s="19"/>
      <c r="IYX113" s="19"/>
      <c r="IYY113" s="19"/>
      <c r="IYZ113" s="19"/>
      <c r="IZA113" s="19"/>
      <c r="IZB113" s="19"/>
      <c r="IZC113" s="19"/>
      <c r="IZD113" s="19"/>
      <c r="IZE113" s="19"/>
      <c r="IZF113" s="19"/>
      <c r="IZG113" s="19"/>
      <c r="IZH113" s="19"/>
      <c r="IZI113" s="19"/>
      <c r="IZJ113" s="19"/>
      <c r="IZK113" s="19"/>
      <c r="IZL113" s="19"/>
      <c r="IZM113" s="19"/>
      <c r="IZN113" s="19"/>
      <c r="IZO113" s="19"/>
      <c r="IZP113" s="19"/>
      <c r="IZQ113" s="19"/>
      <c r="IZR113" s="19"/>
      <c r="IZS113" s="19"/>
      <c r="IZT113" s="19"/>
      <c r="IZU113" s="19"/>
      <c r="IZV113" s="19"/>
      <c r="IZW113" s="19"/>
      <c r="IZX113" s="19"/>
      <c r="IZY113" s="19"/>
      <c r="IZZ113" s="19"/>
      <c r="JAA113" s="19"/>
      <c r="JAB113" s="19"/>
      <c r="JAC113" s="19"/>
      <c r="JAD113" s="19"/>
      <c r="JAE113" s="19"/>
      <c r="JAF113" s="19"/>
      <c r="JAG113" s="19"/>
      <c r="JAH113" s="19"/>
      <c r="JAI113" s="19"/>
      <c r="JAJ113" s="19"/>
      <c r="JAK113" s="19"/>
      <c r="JAL113" s="19"/>
      <c r="JAM113" s="19"/>
      <c r="JAN113" s="19"/>
      <c r="JAO113" s="19"/>
      <c r="JAP113" s="19"/>
      <c r="JAQ113" s="19"/>
      <c r="JAR113" s="19"/>
      <c r="JAS113" s="19"/>
      <c r="JAT113" s="19"/>
      <c r="JAU113" s="19"/>
      <c r="JAV113" s="19"/>
      <c r="JAW113" s="19"/>
      <c r="JAX113" s="19"/>
      <c r="JAY113" s="19"/>
      <c r="JAZ113" s="19"/>
      <c r="JBA113" s="19"/>
      <c r="JBB113" s="19"/>
      <c r="JBC113" s="19"/>
      <c r="JBD113" s="19"/>
      <c r="JBE113" s="19"/>
      <c r="JBF113" s="19"/>
      <c r="JBG113" s="19"/>
      <c r="JBH113" s="19"/>
      <c r="JBI113" s="19"/>
      <c r="JBJ113" s="19"/>
      <c r="JBK113" s="19"/>
      <c r="JBL113" s="19"/>
      <c r="JBM113" s="19"/>
      <c r="JBN113" s="19"/>
      <c r="JBO113" s="19"/>
      <c r="JBP113" s="19"/>
      <c r="JBQ113" s="19"/>
      <c r="JBR113" s="19"/>
      <c r="JBS113" s="19"/>
      <c r="JBT113" s="19"/>
      <c r="JBU113" s="19"/>
      <c r="JBV113" s="19"/>
      <c r="JBW113" s="19"/>
      <c r="JBX113" s="19"/>
      <c r="JBY113" s="19"/>
      <c r="JBZ113" s="19"/>
      <c r="JCA113" s="19"/>
      <c r="JCB113" s="19"/>
      <c r="JCC113" s="19"/>
      <c r="JCD113" s="19"/>
      <c r="JCE113" s="19"/>
      <c r="JCF113" s="19"/>
      <c r="JCG113" s="19"/>
      <c r="JCH113" s="19"/>
      <c r="JCI113" s="19"/>
      <c r="JCJ113" s="19"/>
      <c r="JCK113" s="19"/>
      <c r="JCL113" s="19"/>
      <c r="JCM113" s="19"/>
      <c r="JCN113" s="19"/>
      <c r="JCO113" s="19"/>
      <c r="JCP113" s="19"/>
      <c r="JCQ113" s="19"/>
      <c r="JCR113" s="19"/>
      <c r="JCS113" s="19"/>
      <c r="JCT113" s="19"/>
      <c r="JCU113" s="19"/>
      <c r="JCV113" s="19"/>
      <c r="JCW113" s="19"/>
      <c r="JCX113" s="19"/>
      <c r="JCY113" s="19"/>
      <c r="JCZ113" s="19"/>
      <c r="JDA113" s="19"/>
      <c r="JDB113" s="19"/>
      <c r="JDC113" s="19"/>
      <c r="JDD113" s="19"/>
      <c r="JDE113" s="19"/>
      <c r="JDF113" s="19"/>
      <c r="JDG113" s="19"/>
      <c r="JDH113" s="19"/>
      <c r="JDI113" s="19"/>
      <c r="JDJ113" s="19"/>
      <c r="JDK113" s="19"/>
      <c r="JDL113" s="19"/>
      <c r="JDM113" s="19"/>
      <c r="JDN113" s="19"/>
      <c r="JDO113" s="19"/>
      <c r="JDP113" s="19"/>
      <c r="JDQ113" s="19"/>
      <c r="JDR113" s="19"/>
      <c r="JDS113" s="19"/>
      <c r="JDT113" s="19"/>
      <c r="JDU113" s="19"/>
      <c r="JDV113" s="19"/>
      <c r="JDW113" s="19"/>
      <c r="JDX113" s="19"/>
      <c r="JDY113" s="19"/>
      <c r="JDZ113" s="19"/>
      <c r="JEA113" s="19"/>
      <c r="JEB113" s="19"/>
      <c r="JEC113" s="19"/>
      <c r="JED113" s="19"/>
      <c r="JEE113" s="19"/>
      <c r="JEF113" s="19"/>
      <c r="JEG113" s="19"/>
      <c r="JEH113" s="19"/>
      <c r="JEI113" s="19"/>
      <c r="JEJ113" s="19"/>
      <c r="JEK113" s="19"/>
      <c r="JEL113" s="19"/>
      <c r="JEM113" s="19"/>
      <c r="JEN113" s="19"/>
      <c r="JEO113" s="19"/>
      <c r="JEP113" s="19"/>
      <c r="JEQ113" s="19"/>
      <c r="JER113" s="19"/>
      <c r="JES113" s="19"/>
      <c r="JET113" s="19"/>
      <c r="JEU113" s="19"/>
      <c r="JEV113" s="19"/>
      <c r="JEW113" s="19"/>
      <c r="JEX113" s="19"/>
      <c r="JEY113" s="19"/>
      <c r="JEZ113" s="19"/>
      <c r="JFA113" s="19"/>
      <c r="JFB113" s="19"/>
      <c r="JFC113" s="19"/>
      <c r="JFD113" s="19"/>
      <c r="JFE113" s="19"/>
      <c r="JFF113" s="19"/>
      <c r="JFG113" s="19"/>
      <c r="JFH113" s="19"/>
      <c r="JFI113" s="19"/>
      <c r="JFJ113" s="19"/>
      <c r="JFK113" s="19"/>
      <c r="JFL113" s="19"/>
      <c r="JFM113" s="19"/>
      <c r="JFN113" s="19"/>
      <c r="JFO113" s="19"/>
      <c r="JFP113" s="19"/>
      <c r="JFQ113" s="19"/>
      <c r="JFR113" s="19"/>
      <c r="JFS113" s="19"/>
      <c r="JFT113" s="19"/>
      <c r="JFU113" s="19"/>
      <c r="JFV113" s="19"/>
      <c r="JFW113" s="19"/>
      <c r="JFX113" s="19"/>
      <c r="JFY113" s="19"/>
      <c r="JFZ113" s="19"/>
      <c r="JGA113" s="19"/>
      <c r="JGB113" s="19"/>
      <c r="JGC113" s="19"/>
      <c r="JGD113" s="19"/>
      <c r="JGE113" s="19"/>
      <c r="JGF113" s="19"/>
      <c r="JGG113" s="19"/>
      <c r="JGH113" s="19"/>
      <c r="JGI113" s="19"/>
      <c r="JGJ113" s="19"/>
      <c r="JGK113" s="19"/>
      <c r="JGL113" s="19"/>
      <c r="JGM113" s="19"/>
      <c r="JGN113" s="19"/>
      <c r="JGO113" s="19"/>
      <c r="JGP113" s="19"/>
      <c r="JGQ113" s="19"/>
      <c r="JGR113" s="19"/>
      <c r="JGS113" s="19"/>
      <c r="JGT113" s="19"/>
      <c r="JGU113" s="19"/>
      <c r="JGV113" s="19"/>
      <c r="JGW113" s="19"/>
      <c r="JGX113" s="19"/>
      <c r="JGY113" s="19"/>
      <c r="JGZ113" s="19"/>
      <c r="JHA113" s="19"/>
      <c r="JHB113" s="19"/>
      <c r="JHC113" s="19"/>
      <c r="JHD113" s="19"/>
      <c r="JHE113" s="19"/>
      <c r="JHF113" s="19"/>
      <c r="JHG113" s="19"/>
      <c r="JHH113" s="19"/>
      <c r="JHI113" s="19"/>
      <c r="JHJ113" s="19"/>
      <c r="JHK113" s="19"/>
      <c r="JHL113" s="19"/>
      <c r="JHM113" s="19"/>
      <c r="JHN113" s="19"/>
      <c r="JHO113" s="19"/>
      <c r="JHP113" s="19"/>
      <c r="JHQ113" s="19"/>
      <c r="JHR113" s="19"/>
      <c r="JHS113" s="19"/>
      <c r="JHT113" s="19"/>
      <c r="JHU113" s="19"/>
      <c r="JHV113" s="19"/>
      <c r="JHW113" s="19"/>
      <c r="JHX113" s="19"/>
      <c r="JHY113" s="19"/>
      <c r="JHZ113" s="19"/>
      <c r="JIA113" s="19"/>
      <c r="JIB113" s="19"/>
      <c r="JIC113" s="19"/>
      <c r="JID113" s="19"/>
      <c r="JIE113" s="19"/>
      <c r="JIF113" s="19"/>
      <c r="JIG113" s="19"/>
      <c r="JIH113" s="19"/>
      <c r="JII113" s="19"/>
      <c r="JIJ113" s="19"/>
      <c r="JIK113" s="19"/>
      <c r="JIL113" s="19"/>
      <c r="JIM113" s="19"/>
      <c r="JIN113" s="19"/>
      <c r="JIO113" s="19"/>
      <c r="JIP113" s="19"/>
      <c r="JIQ113" s="19"/>
      <c r="JIR113" s="19"/>
      <c r="JIS113" s="19"/>
      <c r="JIT113" s="19"/>
      <c r="JIU113" s="19"/>
      <c r="JIV113" s="19"/>
      <c r="JIW113" s="19"/>
      <c r="JIX113" s="19"/>
      <c r="JIY113" s="19"/>
      <c r="JIZ113" s="19"/>
      <c r="JJA113" s="19"/>
      <c r="JJB113" s="19"/>
      <c r="JJC113" s="19"/>
      <c r="JJD113" s="19"/>
      <c r="JJE113" s="19"/>
      <c r="JJF113" s="19"/>
      <c r="JJG113" s="19"/>
      <c r="JJH113" s="19"/>
      <c r="JJI113" s="19"/>
      <c r="JJJ113" s="19"/>
      <c r="JJK113" s="19"/>
      <c r="JJL113" s="19"/>
      <c r="JJM113" s="19"/>
      <c r="JJN113" s="19"/>
      <c r="JJO113" s="19"/>
      <c r="JJP113" s="19"/>
      <c r="JJQ113" s="19"/>
      <c r="JJR113" s="19"/>
      <c r="JJS113" s="19"/>
      <c r="JJT113" s="19"/>
      <c r="JJU113" s="19"/>
      <c r="JJV113" s="19"/>
      <c r="JJW113" s="19"/>
      <c r="JJX113" s="19"/>
      <c r="JJY113" s="19"/>
      <c r="JJZ113" s="19"/>
      <c r="JKA113" s="19"/>
      <c r="JKB113" s="19"/>
      <c r="JKC113" s="19"/>
      <c r="JKD113" s="19"/>
      <c r="JKE113" s="19"/>
      <c r="JKF113" s="19"/>
      <c r="JKG113" s="19"/>
      <c r="JKH113" s="19"/>
      <c r="JKI113" s="19"/>
      <c r="JKJ113" s="19"/>
      <c r="JKK113" s="19"/>
      <c r="JKL113" s="19"/>
      <c r="JKM113" s="19"/>
      <c r="JKN113" s="19"/>
      <c r="JKO113" s="19"/>
      <c r="JKP113" s="19"/>
      <c r="JKQ113" s="19"/>
      <c r="JKR113" s="19"/>
      <c r="JKS113" s="19"/>
      <c r="JKT113" s="19"/>
      <c r="JKU113" s="19"/>
      <c r="JKV113" s="19"/>
      <c r="JKW113" s="19"/>
      <c r="JKX113" s="19"/>
      <c r="JKY113" s="19"/>
      <c r="JKZ113" s="19"/>
      <c r="JLA113" s="19"/>
      <c r="JLB113" s="19"/>
      <c r="JLC113" s="19"/>
      <c r="JLD113" s="19"/>
      <c r="JLE113" s="19"/>
      <c r="JLF113" s="19"/>
      <c r="JLG113" s="19"/>
      <c r="JLH113" s="19"/>
      <c r="JLI113" s="19"/>
      <c r="JLJ113" s="19"/>
      <c r="JLK113" s="19"/>
      <c r="JLL113" s="19"/>
      <c r="JLM113" s="19"/>
      <c r="JLN113" s="19"/>
      <c r="JLO113" s="19"/>
      <c r="JLP113" s="19"/>
      <c r="JLQ113" s="19"/>
      <c r="JLR113" s="19"/>
      <c r="JLS113" s="19"/>
      <c r="JLT113" s="19"/>
      <c r="JLU113" s="19"/>
      <c r="JLV113" s="19"/>
      <c r="JLW113" s="19"/>
      <c r="JLX113" s="19"/>
      <c r="JLY113" s="19"/>
      <c r="JLZ113" s="19"/>
      <c r="JMA113" s="19"/>
      <c r="JMB113" s="19"/>
      <c r="JMC113" s="19"/>
      <c r="JMD113" s="19"/>
      <c r="JME113" s="19"/>
      <c r="JMF113" s="19"/>
      <c r="JMG113" s="19"/>
      <c r="JMH113" s="19"/>
      <c r="JMI113" s="19"/>
      <c r="JMJ113" s="19"/>
      <c r="JMK113" s="19"/>
      <c r="JML113" s="19"/>
      <c r="JMM113" s="19"/>
      <c r="JMN113" s="19"/>
      <c r="JMO113" s="19"/>
      <c r="JMP113" s="19"/>
      <c r="JMQ113" s="19"/>
      <c r="JMR113" s="19"/>
      <c r="JMS113" s="19"/>
      <c r="JMT113" s="19"/>
      <c r="JMU113" s="19"/>
      <c r="JMV113" s="19"/>
      <c r="JMW113" s="19"/>
      <c r="JMX113" s="19"/>
      <c r="JMY113" s="19"/>
      <c r="JMZ113" s="19"/>
      <c r="JNA113" s="19"/>
      <c r="JNB113" s="19"/>
      <c r="JNC113" s="19"/>
      <c r="JND113" s="19"/>
      <c r="JNE113" s="19"/>
      <c r="JNF113" s="19"/>
      <c r="JNG113" s="19"/>
      <c r="JNH113" s="19"/>
      <c r="JNI113" s="19"/>
      <c r="JNJ113" s="19"/>
      <c r="JNK113" s="19"/>
      <c r="JNL113" s="19"/>
      <c r="JNM113" s="19"/>
      <c r="JNN113" s="19"/>
      <c r="JNO113" s="19"/>
      <c r="JNP113" s="19"/>
      <c r="JNQ113" s="19"/>
      <c r="JNR113" s="19"/>
      <c r="JNS113" s="19"/>
      <c r="JNT113" s="19"/>
      <c r="JNU113" s="19"/>
      <c r="JNV113" s="19"/>
      <c r="JNW113" s="19"/>
      <c r="JNX113" s="19"/>
      <c r="JNY113" s="19"/>
      <c r="JNZ113" s="19"/>
      <c r="JOA113" s="19"/>
      <c r="JOB113" s="19"/>
      <c r="JOC113" s="19"/>
      <c r="JOD113" s="19"/>
      <c r="JOE113" s="19"/>
      <c r="JOF113" s="19"/>
      <c r="JOG113" s="19"/>
      <c r="JOH113" s="19"/>
      <c r="JOI113" s="19"/>
      <c r="JOJ113" s="19"/>
      <c r="JOK113" s="19"/>
      <c r="JOL113" s="19"/>
      <c r="JOM113" s="19"/>
      <c r="JON113" s="19"/>
      <c r="JOO113" s="19"/>
      <c r="JOP113" s="19"/>
      <c r="JOQ113" s="19"/>
      <c r="JOR113" s="19"/>
      <c r="JOS113" s="19"/>
      <c r="JOT113" s="19"/>
      <c r="JOU113" s="19"/>
      <c r="JOV113" s="19"/>
      <c r="JOW113" s="19"/>
      <c r="JOX113" s="19"/>
      <c r="JOY113" s="19"/>
      <c r="JOZ113" s="19"/>
      <c r="JPA113" s="19"/>
      <c r="JPB113" s="19"/>
      <c r="JPC113" s="19"/>
      <c r="JPD113" s="19"/>
      <c r="JPE113" s="19"/>
      <c r="JPF113" s="19"/>
      <c r="JPG113" s="19"/>
      <c r="JPH113" s="19"/>
      <c r="JPI113" s="19"/>
      <c r="JPJ113" s="19"/>
      <c r="JPK113" s="19"/>
      <c r="JPL113" s="19"/>
      <c r="JPM113" s="19"/>
      <c r="JPN113" s="19"/>
      <c r="JPO113" s="19"/>
      <c r="JPP113" s="19"/>
      <c r="JPQ113" s="19"/>
      <c r="JPR113" s="19"/>
      <c r="JPS113" s="19"/>
      <c r="JPT113" s="19"/>
      <c r="JPU113" s="19"/>
      <c r="JPV113" s="19"/>
      <c r="JPW113" s="19"/>
      <c r="JPX113" s="19"/>
      <c r="JPY113" s="19"/>
      <c r="JPZ113" s="19"/>
      <c r="JQA113" s="19"/>
      <c r="JQB113" s="19"/>
      <c r="JQC113" s="19"/>
      <c r="JQD113" s="19"/>
      <c r="JQE113" s="19"/>
      <c r="JQF113" s="19"/>
      <c r="JQG113" s="19"/>
      <c r="JQH113" s="19"/>
      <c r="JQI113" s="19"/>
      <c r="JQJ113" s="19"/>
      <c r="JQK113" s="19"/>
      <c r="JQL113" s="19"/>
      <c r="JQM113" s="19"/>
      <c r="JQN113" s="19"/>
      <c r="JQO113" s="19"/>
      <c r="JQP113" s="19"/>
      <c r="JQQ113" s="19"/>
      <c r="JQR113" s="19"/>
      <c r="JQS113" s="19"/>
      <c r="JQT113" s="19"/>
      <c r="JQU113" s="19"/>
      <c r="JQV113" s="19"/>
      <c r="JQW113" s="19"/>
      <c r="JQX113" s="19"/>
      <c r="JQY113" s="19"/>
      <c r="JQZ113" s="19"/>
      <c r="JRA113" s="19"/>
      <c r="JRB113" s="19"/>
      <c r="JRC113" s="19"/>
      <c r="JRD113" s="19"/>
      <c r="JRE113" s="19"/>
      <c r="JRF113" s="19"/>
      <c r="JRG113" s="19"/>
      <c r="JRH113" s="19"/>
      <c r="JRI113" s="19"/>
      <c r="JRJ113" s="19"/>
      <c r="JRK113" s="19"/>
      <c r="JRL113" s="19"/>
      <c r="JRM113" s="19"/>
      <c r="JRN113" s="19"/>
      <c r="JRO113" s="19"/>
      <c r="JRP113" s="19"/>
      <c r="JRQ113" s="19"/>
      <c r="JRR113" s="19"/>
      <c r="JRS113" s="19"/>
      <c r="JRT113" s="19"/>
      <c r="JRU113" s="19"/>
      <c r="JRV113" s="19"/>
      <c r="JRW113" s="19"/>
      <c r="JRX113" s="19"/>
      <c r="JRY113" s="19"/>
      <c r="JRZ113" s="19"/>
      <c r="JSA113" s="19"/>
      <c r="JSB113" s="19"/>
      <c r="JSC113" s="19"/>
      <c r="JSD113" s="19"/>
      <c r="JSE113" s="19"/>
      <c r="JSF113" s="19"/>
      <c r="JSG113" s="19"/>
      <c r="JSH113" s="19"/>
      <c r="JSI113" s="19"/>
      <c r="JSJ113" s="19"/>
      <c r="JSK113" s="19"/>
      <c r="JSL113" s="19"/>
      <c r="JSM113" s="19"/>
      <c r="JSN113" s="19"/>
      <c r="JSO113" s="19"/>
      <c r="JSP113" s="19"/>
      <c r="JSQ113" s="19"/>
      <c r="JSR113" s="19"/>
      <c r="JSS113" s="19"/>
      <c r="JST113" s="19"/>
      <c r="JSU113" s="19"/>
      <c r="JSV113" s="19"/>
      <c r="JSW113" s="19"/>
      <c r="JSX113" s="19"/>
      <c r="JSY113" s="19"/>
      <c r="JSZ113" s="19"/>
      <c r="JTA113" s="19"/>
      <c r="JTB113" s="19"/>
      <c r="JTC113" s="19"/>
      <c r="JTD113" s="19"/>
      <c r="JTE113" s="19"/>
      <c r="JTF113" s="19"/>
      <c r="JTG113" s="19"/>
      <c r="JTH113" s="19"/>
      <c r="JTI113" s="19"/>
      <c r="JTJ113" s="19"/>
      <c r="JTK113" s="19"/>
      <c r="JTL113" s="19"/>
      <c r="JTM113" s="19"/>
      <c r="JTN113" s="19"/>
      <c r="JTO113" s="19"/>
      <c r="JTP113" s="19"/>
      <c r="JTQ113" s="19"/>
      <c r="JTR113" s="19"/>
      <c r="JTS113" s="19"/>
      <c r="JTT113" s="19"/>
      <c r="JTU113" s="19"/>
      <c r="JTV113" s="19"/>
      <c r="JTW113" s="19"/>
      <c r="JTX113" s="19"/>
      <c r="JTY113" s="19"/>
      <c r="JTZ113" s="19"/>
      <c r="JUA113" s="19"/>
      <c r="JUB113" s="19"/>
      <c r="JUC113" s="19"/>
      <c r="JUD113" s="19"/>
      <c r="JUE113" s="19"/>
      <c r="JUF113" s="19"/>
      <c r="JUG113" s="19"/>
      <c r="JUH113" s="19"/>
      <c r="JUI113" s="19"/>
      <c r="JUJ113" s="19"/>
      <c r="JUK113" s="19"/>
      <c r="JUL113" s="19"/>
      <c r="JUM113" s="19"/>
      <c r="JUN113" s="19"/>
      <c r="JUO113" s="19"/>
      <c r="JUP113" s="19"/>
      <c r="JUQ113" s="19"/>
      <c r="JUR113" s="19"/>
      <c r="JUS113" s="19"/>
      <c r="JUT113" s="19"/>
      <c r="JUU113" s="19"/>
      <c r="JUV113" s="19"/>
      <c r="JUW113" s="19"/>
      <c r="JUX113" s="19"/>
      <c r="JUY113" s="19"/>
      <c r="JUZ113" s="19"/>
      <c r="JVA113" s="19"/>
      <c r="JVB113" s="19"/>
      <c r="JVC113" s="19"/>
      <c r="JVD113" s="19"/>
      <c r="JVE113" s="19"/>
      <c r="JVF113" s="19"/>
      <c r="JVG113" s="19"/>
      <c r="JVH113" s="19"/>
      <c r="JVI113" s="19"/>
      <c r="JVJ113" s="19"/>
      <c r="JVK113" s="19"/>
      <c r="JVL113" s="19"/>
      <c r="JVM113" s="19"/>
      <c r="JVN113" s="19"/>
      <c r="JVO113" s="19"/>
      <c r="JVP113" s="19"/>
      <c r="JVQ113" s="19"/>
      <c r="JVR113" s="19"/>
      <c r="JVS113" s="19"/>
      <c r="JVT113" s="19"/>
      <c r="JVU113" s="19"/>
      <c r="JVV113" s="19"/>
      <c r="JVW113" s="19"/>
      <c r="JVX113" s="19"/>
      <c r="JVY113" s="19"/>
      <c r="JVZ113" s="19"/>
      <c r="JWA113" s="19"/>
      <c r="JWB113" s="19"/>
      <c r="JWC113" s="19"/>
      <c r="JWD113" s="19"/>
      <c r="JWE113" s="19"/>
      <c r="JWF113" s="19"/>
      <c r="JWG113" s="19"/>
      <c r="JWH113" s="19"/>
      <c r="JWI113" s="19"/>
      <c r="JWJ113" s="19"/>
      <c r="JWK113" s="19"/>
      <c r="JWL113" s="19"/>
      <c r="JWM113" s="19"/>
      <c r="JWN113" s="19"/>
      <c r="JWO113" s="19"/>
      <c r="JWP113" s="19"/>
      <c r="JWQ113" s="19"/>
      <c r="JWR113" s="19"/>
      <c r="JWS113" s="19"/>
      <c r="JWT113" s="19"/>
      <c r="JWU113" s="19"/>
      <c r="JWV113" s="19"/>
      <c r="JWW113" s="19"/>
      <c r="JWX113" s="19"/>
      <c r="JWY113" s="19"/>
      <c r="JWZ113" s="19"/>
      <c r="JXA113" s="19"/>
      <c r="JXB113" s="19"/>
      <c r="JXC113" s="19"/>
      <c r="JXD113" s="19"/>
      <c r="JXE113" s="19"/>
      <c r="JXF113" s="19"/>
      <c r="JXG113" s="19"/>
      <c r="JXH113" s="19"/>
      <c r="JXI113" s="19"/>
      <c r="JXJ113" s="19"/>
      <c r="JXK113" s="19"/>
      <c r="JXL113" s="19"/>
      <c r="JXM113" s="19"/>
      <c r="JXN113" s="19"/>
      <c r="JXO113" s="19"/>
      <c r="JXP113" s="19"/>
      <c r="JXQ113" s="19"/>
      <c r="JXR113" s="19"/>
      <c r="JXS113" s="19"/>
      <c r="JXT113" s="19"/>
      <c r="JXU113" s="19"/>
      <c r="JXV113" s="19"/>
      <c r="JXW113" s="19"/>
      <c r="JXX113" s="19"/>
      <c r="JXY113" s="19"/>
      <c r="JXZ113" s="19"/>
      <c r="JYA113" s="19"/>
      <c r="JYB113" s="19"/>
      <c r="JYC113" s="19"/>
      <c r="JYD113" s="19"/>
      <c r="JYE113" s="19"/>
      <c r="JYF113" s="19"/>
      <c r="JYG113" s="19"/>
      <c r="JYH113" s="19"/>
      <c r="JYI113" s="19"/>
      <c r="JYJ113" s="19"/>
      <c r="JYK113" s="19"/>
      <c r="JYL113" s="19"/>
      <c r="JYM113" s="19"/>
      <c r="JYN113" s="19"/>
      <c r="JYO113" s="19"/>
      <c r="JYP113" s="19"/>
      <c r="JYQ113" s="19"/>
      <c r="JYR113" s="19"/>
      <c r="JYS113" s="19"/>
      <c r="JYT113" s="19"/>
      <c r="JYU113" s="19"/>
      <c r="JYV113" s="19"/>
      <c r="JYW113" s="19"/>
      <c r="JYX113" s="19"/>
      <c r="JYY113" s="19"/>
      <c r="JYZ113" s="19"/>
      <c r="JZA113" s="19"/>
      <c r="JZB113" s="19"/>
      <c r="JZC113" s="19"/>
      <c r="JZD113" s="19"/>
      <c r="JZE113" s="19"/>
      <c r="JZF113" s="19"/>
      <c r="JZG113" s="19"/>
      <c r="JZH113" s="19"/>
      <c r="JZI113" s="19"/>
      <c r="JZJ113" s="19"/>
      <c r="JZK113" s="19"/>
      <c r="JZL113" s="19"/>
      <c r="JZM113" s="19"/>
      <c r="JZN113" s="19"/>
      <c r="JZO113" s="19"/>
      <c r="JZP113" s="19"/>
      <c r="JZQ113" s="19"/>
      <c r="JZR113" s="19"/>
      <c r="JZS113" s="19"/>
      <c r="JZT113" s="19"/>
      <c r="JZU113" s="19"/>
      <c r="JZV113" s="19"/>
      <c r="JZW113" s="19"/>
      <c r="JZX113" s="19"/>
      <c r="JZY113" s="19"/>
      <c r="JZZ113" s="19"/>
      <c r="KAA113" s="19"/>
      <c r="KAB113" s="19"/>
      <c r="KAC113" s="19"/>
      <c r="KAD113" s="19"/>
      <c r="KAE113" s="19"/>
      <c r="KAF113" s="19"/>
      <c r="KAG113" s="19"/>
      <c r="KAH113" s="19"/>
      <c r="KAI113" s="19"/>
      <c r="KAJ113" s="19"/>
      <c r="KAK113" s="19"/>
      <c r="KAL113" s="19"/>
      <c r="KAM113" s="19"/>
      <c r="KAN113" s="19"/>
      <c r="KAO113" s="19"/>
      <c r="KAP113" s="19"/>
      <c r="KAQ113" s="19"/>
      <c r="KAR113" s="19"/>
      <c r="KAS113" s="19"/>
      <c r="KAT113" s="19"/>
      <c r="KAU113" s="19"/>
      <c r="KAV113" s="19"/>
      <c r="KAW113" s="19"/>
      <c r="KAX113" s="19"/>
      <c r="KAY113" s="19"/>
      <c r="KAZ113" s="19"/>
      <c r="KBA113" s="19"/>
      <c r="KBB113" s="19"/>
      <c r="KBC113" s="19"/>
      <c r="KBD113" s="19"/>
      <c r="KBE113" s="19"/>
      <c r="KBF113" s="19"/>
      <c r="KBG113" s="19"/>
      <c r="KBH113" s="19"/>
      <c r="KBI113" s="19"/>
      <c r="KBJ113" s="19"/>
      <c r="KBK113" s="19"/>
      <c r="KBL113" s="19"/>
      <c r="KBM113" s="19"/>
      <c r="KBN113" s="19"/>
      <c r="KBO113" s="19"/>
      <c r="KBP113" s="19"/>
      <c r="KBQ113" s="19"/>
      <c r="KBR113" s="19"/>
      <c r="KBS113" s="19"/>
      <c r="KBT113" s="19"/>
      <c r="KBU113" s="19"/>
      <c r="KBV113" s="19"/>
      <c r="KBW113" s="19"/>
      <c r="KBX113" s="19"/>
      <c r="KBY113" s="19"/>
      <c r="KBZ113" s="19"/>
      <c r="KCA113" s="19"/>
      <c r="KCB113" s="19"/>
      <c r="KCC113" s="19"/>
      <c r="KCD113" s="19"/>
      <c r="KCE113" s="19"/>
      <c r="KCF113" s="19"/>
      <c r="KCG113" s="19"/>
      <c r="KCH113" s="19"/>
      <c r="KCI113" s="19"/>
      <c r="KCJ113" s="19"/>
      <c r="KCK113" s="19"/>
      <c r="KCL113" s="19"/>
      <c r="KCM113" s="19"/>
      <c r="KCN113" s="19"/>
      <c r="KCO113" s="19"/>
      <c r="KCP113" s="19"/>
      <c r="KCQ113" s="19"/>
      <c r="KCR113" s="19"/>
      <c r="KCS113" s="19"/>
      <c r="KCT113" s="19"/>
      <c r="KCU113" s="19"/>
      <c r="KCV113" s="19"/>
      <c r="KCW113" s="19"/>
      <c r="KCX113" s="19"/>
      <c r="KCY113" s="19"/>
      <c r="KCZ113" s="19"/>
      <c r="KDA113" s="19"/>
      <c r="KDB113" s="19"/>
      <c r="KDC113" s="19"/>
      <c r="KDD113" s="19"/>
      <c r="KDE113" s="19"/>
      <c r="KDF113" s="19"/>
      <c r="KDG113" s="19"/>
      <c r="KDH113" s="19"/>
      <c r="KDI113" s="19"/>
      <c r="KDJ113" s="19"/>
      <c r="KDK113" s="19"/>
      <c r="KDL113" s="19"/>
      <c r="KDM113" s="19"/>
      <c r="KDN113" s="19"/>
      <c r="KDO113" s="19"/>
      <c r="KDP113" s="19"/>
      <c r="KDQ113" s="19"/>
      <c r="KDR113" s="19"/>
      <c r="KDS113" s="19"/>
      <c r="KDT113" s="19"/>
      <c r="KDU113" s="19"/>
      <c r="KDV113" s="19"/>
      <c r="KDW113" s="19"/>
      <c r="KDX113" s="19"/>
      <c r="KDY113" s="19"/>
      <c r="KDZ113" s="19"/>
      <c r="KEA113" s="19"/>
      <c r="KEB113" s="19"/>
      <c r="KEC113" s="19"/>
      <c r="KED113" s="19"/>
      <c r="KEE113" s="19"/>
      <c r="KEF113" s="19"/>
      <c r="KEG113" s="19"/>
      <c r="KEH113" s="19"/>
      <c r="KEI113" s="19"/>
      <c r="KEJ113" s="19"/>
      <c r="KEK113" s="19"/>
      <c r="KEL113" s="19"/>
      <c r="KEM113" s="19"/>
      <c r="KEN113" s="19"/>
      <c r="KEO113" s="19"/>
      <c r="KEP113" s="19"/>
      <c r="KEQ113" s="19"/>
      <c r="KER113" s="19"/>
      <c r="KES113" s="19"/>
      <c r="KET113" s="19"/>
      <c r="KEU113" s="19"/>
      <c r="KEV113" s="19"/>
      <c r="KEW113" s="19"/>
      <c r="KEX113" s="19"/>
      <c r="KEY113" s="19"/>
      <c r="KEZ113" s="19"/>
      <c r="KFA113" s="19"/>
      <c r="KFB113" s="19"/>
      <c r="KFC113" s="19"/>
      <c r="KFD113" s="19"/>
      <c r="KFE113" s="19"/>
      <c r="KFF113" s="19"/>
      <c r="KFG113" s="19"/>
      <c r="KFH113" s="19"/>
      <c r="KFI113" s="19"/>
      <c r="KFJ113" s="19"/>
      <c r="KFK113" s="19"/>
      <c r="KFL113" s="19"/>
      <c r="KFM113" s="19"/>
      <c r="KFN113" s="19"/>
      <c r="KFO113" s="19"/>
      <c r="KFP113" s="19"/>
      <c r="KFQ113" s="19"/>
      <c r="KFR113" s="19"/>
      <c r="KFS113" s="19"/>
      <c r="KFT113" s="19"/>
      <c r="KFU113" s="19"/>
      <c r="KFV113" s="19"/>
      <c r="KFW113" s="19"/>
      <c r="KFX113" s="19"/>
      <c r="KFY113" s="19"/>
      <c r="KFZ113" s="19"/>
      <c r="KGA113" s="19"/>
      <c r="KGB113" s="19"/>
      <c r="KGC113" s="19"/>
      <c r="KGD113" s="19"/>
      <c r="KGE113" s="19"/>
      <c r="KGF113" s="19"/>
      <c r="KGG113" s="19"/>
      <c r="KGH113" s="19"/>
      <c r="KGI113" s="19"/>
      <c r="KGJ113" s="19"/>
      <c r="KGK113" s="19"/>
      <c r="KGL113" s="19"/>
      <c r="KGM113" s="19"/>
      <c r="KGN113" s="19"/>
      <c r="KGO113" s="19"/>
      <c r="KGP113" s="19"/>
      <c r="KGQ113" s="19"/>
      <c r="KGR113" s="19"/>
      <c r="KGS113" s="19"/>
      <c r="KGT113" s="19"/>
      <c r="KGU113" s="19"/>
      <c r="KGV113" s="19"/>
      <c r="KGW113" s="19"/>
      <c r="KGX113" s="19"/>
      <c r="KGY113" s="19"/>
      <c r="KGZ113" s="19"/>
      <c r="KHA113" s="19"/>
      <c r="KHB113" s="19"/>
      <c r="KHC113" s="19"/>
      <c r="KHD113" s="19"/>
      <c r="KHE113" s="19"/>
      <c r="KHF113" s="19"/>
      <c r="KHG113" s="19"/>
      <c r="KHH113" s="19"/>
      <c r="KHI113" s="19"/>
      <c r="KHJ113" s="19"/>
      <c r="KHK113" s="19"/>
      <c r="KHL113" s="19"/>
      <c r="KHM113" s="19"/>
      <c r="KHN113" s="19"/>
      <c r="KHO113" s="19"/>
      <c r="KHP113" s="19"/>
      <c r="KHQ113" s="19"/>
      <c r="KHR113" s="19"/>
      <c r="KHS113" s="19"/>
      <c r="KHT113" s="19"/>
      <c r="KHU113" s="19"/>
      <c r="KHV113" s="19"/>
      <c r="KHW113" s="19"/>
      <c r="KHX113" s="19"/>
      <c r="KHY113" s="19"/>
      <c r="KHZ113" s="19"/>
      <c r="KIA113" s="19"/>
      <c r="KIB113" s="19"/>
      <c r="KIC113" s="19"/>
      <c r="KID113" s="19"/>
      <c r="KIE113" s="19"/>
      <c r="KIF113" s="19"/>
      <c r="KIG113" s="19"/>
      <c r="KIH113" s="19"/>
      <c r="KII113" s="19"/>
      <c r="KIJ113" s="19"/>
      <c r="KIK113" s="19"/>
      <c r="KIL113" s="19"/>
      <c r="KIM113" s="19"/>
      <c r="KIN113" s="19"/>
      <c r="KIO113" s="19"/>
      <c r="KIP113" s="19"/>
      <c r="KIQ113" s="19"/>
      <c r="KIR113" s="19"/>
      <c r="KIS113" s="19"/>
      <c r="KIT113" s="19"/>
      <c r="KIU113" s="19"/>
      <c r="KIV113" s="19"/>
      <c r="KIW113" s="19"/>
      <c r="KIX113" s="19"/>
      <c r="KIY113" s="19"/>
      <c r="KIZ113" s="19"/>
      <c r="KJA113" s="19"/>
      <c r="KJB113" s="19"/>
      <c r="KJC113" s="19"/>
      <c r="KJD113" s="19"/>
      <c r="KJE113" s="19"/>
      <c r="KJF113" s="19"/>
      <c r="KJG113" s="19"/>
      <c r="KJH113" s="19"/>
      <c r="KJI113" s="19"/>
      <c r="KJJ113" s="19"/>
      <c r="KJK113" s="19"/>
      <c r="KJL113" s="19"/>
      <c r="KJM113" s="19"/>
      <c r="KJN113" s="19"/>
      <c r="KJO113" s="19"/>
      <c r="KJP113" s="19"/>
      <c r="KJQ113" s="19"/>
      <c r="KJR113" s="19"/>
      <c r="KJS113" s="19"/>
      <c r="KJT113" s="19"/>
      <c r="KJU113" s="19"/>
      <c r="KJV113" s="19"/>
      <c r="KJW113" s="19"/>
      <c r="KJX113" s="19"/>
      <c r="KJY113" s="19"/>
      <c r="KJZ113" s="19"/>
      <c r="KKA113" s="19"/>
      <c r="KKB113" s="19"/>
      <c r="KKC113" s="19"/>
      <c r="KKD113" s="19"/>
      <c r="KKE113" s="19"/>
      <c r="KKF113" s="19"/>
      <c r="KKG113" s="19"/>
      <c r="KKH113" s="19"/>
      <c r="KKI113" s="19"/>
      <c r="KKJ113" s="19"/>
      <c r="KKK113" s="19"/>
      <c r="KKL113" s="19"/>
      <c r="KKM113" s="19"/>
      <c r="KKN113" s="19"/>
      <c r="KKO113" s="19"/>
      <c r="KKP113" s="19"/>
      <c r="KKQ113" s="19"/>
      <c r="KKR113" s="19"/>
      <c r="KKS113" s="19"/>
      <c r="KKT113" s="19"/>
      <c r="KKU113" s="19"/>
      <c r="KKV113" s="19"/>
      <c r="KKW113" s="19"/>
      <c r="KKX113" s="19"/>
      <c r="KKY113" s="19"/>
      <c r="KKZ113" s="19"/>
      <c r="KLA113" s="19"/>
      <c r="KLB113" s="19"/>
      <c r="KLC113" s="19"/>
      <c r="KLD113" s="19"/>
      <c r="KLE113" s="19"/>
      <c r="KLF113" s="19"/>
      <c r="KLG113" s="19"/>
      <c r="KLH113" s="19"/>
      <c r="KLI113" s="19"/>
      <c r="KLJ113" s="19"/>
      <c r="KLK113" s="19"/>
      <c r="KLL113" s="19"/>
      <c r="KLM113" s="19"/>
      <c r="KLN113" s="19"/>
      <c r="KLO113" s="19"/>
      <c r="KLP113" s="19"/>
      <c r="KLQ113" s="19"/>
      <c r="KLR113" s="19"/>
      <c r="KLS113" s="19"/>
      <c r="KLT113" s="19"/>
      <c r="KLU113" s="19"/>
      <c r="KLV113" s="19"/>
      <c r="KLW113" s="19"/>
      <c r="KLX113" s="19"/>
      <c r="KLY113" s="19"/>
      <c r="KLZ113" s="19"/>
      <c r="KMA113" s="19"/>
      <c r="KMB113" s="19"/>
      <c r="KMC113" s="19"/>
      <c r="KMD113" s="19"/>
      <c r="KME113" s="19"/>
      <c r="KMF113" s="19"/>
      <c r="KMG113" s="19"/>
      <c r="KMH113" s="19"/>
      <c r="KMI113" s="19"/>
      <c r="KMJ113" s="19"/>
      <c r="KMK113" s="19"/>
      <c r="KML113" s="19"/>
      <c r="KMM113" s="19"/>
      <c r="KMN113" s="19"/>
      <c r="KMO113" s="19"/>
      <c r="KMP113" s="19"/>
      <c r="KMQ113" s="19"/>
      <c r="KMR113" s="19"/>
      <c r="KMS113" s="19"/>
      <c r="KMT113" s="19"/>
      <c r="KMU113" s="19"/>
      <c r="KMV113" s="19"/>
      <c r="KMW113" s="19"/>
      <c r="KMX113" s="19"/>
      <c r="KMY113" s="19"/>
      <c r="KMZ113" s="19"/>
      <c r="KNA113" s="19"/>
      <c r="KNB113" s="19"/>
      <c r="KNC113" s="19"/>
      <c r="KND113" s="19"/>
      <c r="KNE113" s="19"/>
      <c r="KNF113" s="19"/>
      <c r="KNG113" s="19"/>
      <c r="KNH113" s="19"/>
      <c r="KNI113" s="19"/>
      <c r="KNJ113" s="19"/>
      <c r="KNK113" s="19"/>
      <c r="KNL113" s="19"/>
      <c r="KNM113" s="19"/>
      <c r="KNN113" s="19"/>
      <c r="KNO113" s="19"/>
      <c r="KNP113" s="19"/>
      <c r="KNQ113" s="19"/>
      <c r="KNR113" s="19"/>
      <c r="KNS113" s="19"/>
      <c r="KNT113" s="19"/>
      <c r="KNU113" s="19"/>
      <c r="KNV113" s="19"/>
      <c r="KNW113" s="19"/>
      <c r="KNX113" s="19"/>
      <c r="KNY113" s="19"/>
      <c r="KNZ113" s="19"/>
      <c r="KOA113" s="19"/>
      <c r="KOB113" s="19"/>
      <c r="KOC113" s="19"/>
      <c r="KOD113" s="19"/>
      <c r="KOE113" s="19"/>
      <c r="KOF113" s="19"/>
      <c r="KOG113" s="19"/>
      <c r="KOH113" s="19"/>
      <c r="KOI113" s="19"/>
      <c r="KOJ113" s="19"/>
      <c r="KOK113" s="19"/>
      <c r="KOL113" s="19"/>
      <c r="KOM113" s="19"/>
      <c r="KON113" s="19"/>
      <c r="KOO113" s="19"/>
      <c r="KOP113" s="19"/>
      <c r="KOQ113" s="19"/>
      <c r="KOR113" s="19"/>
      <c r="KOS113" s="19"/>
      <c r="KOT113" s="19"/>
      <c r="KOU113" s="19"/>
      <c r="KOV113" s="19"/>
      <c r="KOW113" s="19"/>
      <c r="KOX113" s="19"/>
      <c r="KOY113" s="19"/>
      <c r="KOZ113" s="19"/>
      <c r="KPA113" s="19"/>
      <c r="KPB113" s="19"/>
      <c r="KPC113" s="19"/>
      <c r="KPD113" s="19"/>
      <c r="KPE113" s="19"/>
      <c r="KPF113" s="19"/>
      <c r="KPG113" s="19"/>
      <c r="KPH113" s="19"/>
      <c r="KPI113" s="19"/>
      <c r="KPJ113" s="19"/>
      <c r="KPK113" s="19"/>
      <c r="KPL113" s="19"/>
      <c r="KPM113" s="19"/>
      <c r="KPN113" s="19"/>
      <c r="KPO113" s="19"/>
      <c r="KPP113" s="19"/>
      <c r="KPQ113" s="19"/>
      <c r="KPR113" s="19"/>
      <c r="KPS113" s="19"/>
      <c r="KPT113" s="19"/>
      <c r="KPU113" s="19"/>
      <c r="KPV113" s="19"/>
      <c r="KPW113" s="19"/>
      <c r="KPX113" s="19"/>
      <c r="KPY113" s="19"/>
      <c r="KPZ113" s="19"/>
      <c r="KQA113" s="19"/>
      <c r="KQB113" s="19"/>
      <c r="KQC113" s="19"/>
      <c r="KQD113" s="19"/>
      <c r="KQE113" s="19"/>
      <c r="KQF113" s="19"/>
      <c r="KQG113" s="19"/>
      <c r="KQH113" s="19"/>
      <c r="KQI113" s="19"/>
      <c r="KQJ113" s="19"/>
      <c r="KQK113" s="19"/>
      <c r="KQL113" s="19"/>
      <c r="KQM113" s="19"/>
      <c r="KQN113" s="19"/>
      <c r="KQO113" s="19"/>
      <c r="KQP113" s="19"/>
      <c r="KQQ113" s="19"/>
      <c r="KQR113" s="19"/>
      <c r="KQS113" s="19"/>
      <c r="KQT113" s="19"/>
      <c r="KQU113" s="19"/>
      <c r="KQV113" s="19"/>
      <c r="KQW113" s="19"/>
      <c r="KQX113" s="19"/>
      <c r="KQY113" s="19"/>
      <c r="KQZ113" s="19"/>
      <c r="KRA113" s="19"/>
      <c r="KRB113" s="19"/>
      <c r="KRC113" s="19"/>
      <c r="KRD113" s="19"/>
      <c r="KRE113" s="19"/>
      <c r="KRF113" s="19"/>
      <c r="KRG113" s="19"/>
      <c r="KRH113" s="19"/>
      <c r="KRI113" s="19"/>
      <c r="KRJ113" s="19"/>
      <c r="KRK113" s="19"/>
      <c r="KRL113" s="19"/>
      <c r="KRM113" s="19"/>
      <c r="KRN113" s="19"/>
      <c r="KRO113" s="19"/>
      <c r="KRP113" s="19"/>
      <c r="KRQ113" s="19"/>
      <c r="KRR113" s="19"/>
      <c r="KRS113" s="19"/>
      <c r="KRT113" s="19"/>
      <c r="KRU113" s="19"/>
      <c r="KRV113" s="19"/>
      <c r="KRW113" s="19"/>
      <c r="KRX113" s="19"/>
      <c r="KRY113" s="19"/>
      <c r="KRZ113" s="19"/>
      <c r="KSA113" s="19"/>
      <c r="KSB113" s="19"/>
      <c r="KSC113" s="19"/>
      <c r="KSD113" s="19"/>
      <c r="KSE113" s="19"/>
      <c r="KSF113" s="19"/>
      <c r="KSG113" s="19"/>
      <c r="KSH113" s="19"/>
      <c r="KSI113" s="19"/>
      <c r="KSJ113" s="19"/>
      <c r="KSK113" s="19"/>
      <c r="KSL113" s="19"/>
      <c r="KSM113" s="19"/>
      <c r="KSN113" s="19"/>
      <c r="KSO113" s="19"/>
      <c r="KSP113" s="19"/>
      <c r="KSQ113" s="19"/>
      <c r="KSR113" s="19"/>
      <c r="KSS113" s="19"/>
      <c r="KST113" s="19"/>
      <c r="KSU113" s="19"/>
      <c r="KSV113" s="19"/>
      <c r="KSW113" s="19"/>
      <c r="KSX113" s="19"/>
      <c r="KSY113" s="19"/>
      <c r="KSZ113" s="19"/>
      <c r="KTA113" s="19"/>
      <c r="KTB113" s="19"/>
      <c r="KTC113" s="19"/>
      <c r="KTD113" s="19"/>
      <c r="KTE113" s="19"/>
      <c r="KTF113" s="19"/>
      <c r="KTG113" s="19"/>
      <c r="KTH113" s="19"/>
      <c r="KTI113" s="19"/>
      <c r="KTJ113" s="19"/>
      <c r="KTK113" s="19"/>
      <c r="KTL113" s="19"/>
      <c r="KTM113" s="19"/>
      <c r="KTN113" s="19"/>
      <c r="KTO113" s="19"/>
      <c r="KTP113" s="19"/>
      <c r="KTQ113" s="19"/>
      <c r="KTR113" s="19"/>
      <c r="KTS113" s="19"/>
      <c r="KTT113" s="19"/>
      <c r="KTU113" s="19"/>
      <c r="KTV113" s="19"/>
      <c r="KTW113" s="19"/>
      <c r="KTX113" s="19"/>
      <c r="KTY113" s="19"/>
      <c r="KTZ113" s="19"/>
      <c r="KUA113" s="19"/>
      <c r="KUB113" s="19"/>
      <c r="KUC113" s="19"/>
      <c r="KUD113" s="19"/>
      <c r="KUE113" s="19"/>
      <c r="KUF113" s="19"/>
      <c r="KUG113" s="19"/>
      <c r="KUH113" s="19"/>
      <c r="KUI113" s="19"/>
      <c r="KUJ113" s="19"/>
      <c r="KUK113" s="19"/>
      <c r="KUL113" s="19"/>
      <c r="KUM113" s="19"/>
      <c r="KUN113" s="19"/>
      <c r="KUO113" s="19"/>
      <c r="KUP113" s="19"/>
      <c r="KUQ113" s="19"/>
      <c r="KUR113" s="19"/>
      <c r="KUS113" s="19"/>
      <c r="KUT113" s="19"/>
      <c r="KUU113" s="19"/>
      <c r="KUV113" s="19"/>
      <c r="KUW113" s="19"/>
      <c r="KUX113" s="19"/>
      <c r="KUY113" s="19"/>
      <c r="KUZ113" s="19"/>
      <c r="KVA113" s="19"/>
      <c r="KVB113" s="19"/>
      <c r="KVC113" s="19"/>
      <c r="KVD113" s="19"/>
      <c r="KVE113" s="19"/>
      <c r="KVF113" s="19"/>
      <c r="KVG113" s="19"/>
      <c r="KVH113" s="19"/>
      <c r="KVI113" s="19"/>
      <c r="KVJ113" s="19"/>
      <c r="KVK113" s="19"/>
      <c r="KVL113" s="19"/>
      <c r="KVM113" s="19"/>
      <c r="KVN113" s="19"/>
      <c r="KVO113" s="19"/>
      <c r="KVP113" s="19"/>
      <c r="KVQ113" s="19"/>
      <c r="KVR113" s="19"/>
      <c r="KVS113" s="19"/>
      <c r="KVT113" s="19"/>
      <c r="KVU113" s="19"/>
      <c r="KVV113" s="19"/>
      <c r="KVW113" s="19"/>
      <c r="KVX113" s="19"/>
      <c r="KVY113" s="19"/>
      <c r="KVZ113" s="19"/>
      <c r="KWA113" s="19"/>
      <c r="KWB113" s="19"/>
      <c r="KWC113" s="19"/>
      <c r="KWD113" s="19"/>
      <c r="KWE113" s="19"/>
      <c r="KWF113" s="19"/>
      <c r="KWG113" s="19"/>
      <c r="KWH113" s="19"/>
      <c r="KWI113" s="19"/>
      <c r="KWJ113" s="19"/>
      <c r="KWK113" s="19"/>
      <c r="KWL113" s="19"/>
      <c r="KWM113" s="19"/>
      <c r="KWN113" s="19"/>
      <c r="KWO113" s="19"/>
      <c r="KWP113" s="19"/>
      <c r="KWQ113" s="19"/>
      <c r="KWR113" s="19"/>
      <c r="KWS113" s="19"/>
      <c r="KWT113" s="19"/>
      <c r="KWU113" s="19"/>
      <c r="KWV113" s="19"/>
      <c r="KWW113" s="19"/>
      <c r="KWX113" s="19"/>
      <c r="KWY113" s="19"/>
      <c r="KWZ113" s="19"/>
      <c r="KXA113" s="19"/>
      <c r="KXB113" s="19"/>
      <c r="KXC113" s="19"/>
      <c r="KXD113" s="19"/>
      <c r="KXE113" s="19"/>
      <c r="KXF113" s="19"/>
      <c r="KXG113" s="19"/>
      <c r="KXH113" s="19"/>
      <c r="KXI113" s="19"/>
      <c r="KXJ113" s="19"/>
      <c r="KXK113" s="19"/>
      <c r="KXL113" s="19"/>
      <c r="KXM113" s="19"/>
      <c r="KXN113" s="19"/>
      <c r="KXO113" s="19"/>
      <c r="KXP113" s="19"/>
      <c r="KXQ113" s="19"/>
      <c r="KXR113" s="19"/>
      <c r="KXS113" s="19"/>
      <c r="KXT113" s="19"/>
      <c r="KXU113" s="19"/>
      <c r="KXV113" s="19"/>
      <c r="KXW113" s="19"/>
      <c r="KXX113" s="19"/>
      <c r="KXY113" s="19"/>
      <c r="KXZ113" s="19"/>
      <c r="KYA113" s="19"/>
      <c r="KYB113" s="19"/>
      <c r="KYC113" s="19"/>
      <c r="KYD113" s="19"/>
      <c r="KYE113" s="19"/>
      <c r="KYF113" s="19"/>
      <c r="KYG113" s="19"/>
      <c r="KYH113" s="19"/>
      <c r="KYI113" s="19"/>
      <c r="KYJ113" s="19"/>
      <c r="KYK113" s="19"/>
      <c r="KYL113" s="19"/>
      <c r="KYM113" s="19"/>
      <c r="KYN113" s="19"/>
      <c r="KYO113" s="19"/>
      <c r="KYP113" s="19"/>
      <c r="KYQ113" s="19"/>
      <c r="KYR113" s="19"/>
      <c r="KYS113" s="19"/>
      <c r="KYT113" s="19"/>
      <c r="KYU113" s="19"/>
      <c r="KYV113" s="19"/>
      <c r="KYW113" s="19"/>
      <c r="KYX113" s="19"/>
      <c r="KYY113" s="19"/>
      <c r="KYZ113" s="19"/>
      <c r="KZA113" s="19"/>
      <c r="KZB113" s="19"/>
      <c r="KZC113" s="19"/>
      <c r="KZD113" s="19"/>
      <c r="KZE113" s="19"/>
      <c r="KZF113" s="19"/>
      <c r="KZG113" s="19"/>
      <c r="KZH113" s="19"/>
      <c r="KZI113" s="19"/>
      <c r="KZJ113" s="19"/>
      <c r="KZK113" s="19"/>
      <c r="KZL113" s="19"/>
      <c r="KZM113" s="19"/>
      <c r="KZN113" s="19"/>
      <c r="KZO113" s="19"/>
      <c r="KZP113" s="19"/>
      <c r="KZQ113" s="19"/>
      <c r="KZR113" s="19"/>
      <c r="KZS113" s="19"/>
      <c r="KZT113" s="19"/>
      <c r="KZU113" s="19"/>
      <c r="KZV113" s="19"/>
      <c r="KZW113" s="19"/>
      <c r="KZX113" s="19"/>
      <c r="KZY113" s="19"/>
      <c r="KZZ113" s="19"/>
      <c r="LAA113" s="19"/>
      <c r="LAB113" s="19"/>
      <c r="LAC113" s="19"/>
      <c r="LAD113" s="19"/>
      <c r="LAE113" s="19"/>
      <c r="LAF113" s="19"/>
      <c r="LAG113" s="19"/>
      <c r="LAH113" s="19"/>
      <c r="LAI113" s="19"/>
      <c r="LAJ113" s="19"/>
      <c r="LAK113" s="19"/>
      <c r="LAL113" s="19"/>
      <c r="LAM113" s="19"/>
      <c r="LAN113" s="19"/>
      <c r="LAO113" s="19"/>
      <c r="LAP113" s="19"/>
      <c r="LAQ113" s="19"/>
      <c r="LAR113" s="19"/>
      <c r="LAS113" s="19"/>
      <c r="LAT113" s="19"/>
      <c r="LAU113" s="19"/>
      <c r="LAV113" s="19"/>
      <c r="LAW113" s="19"/>
      <c r="LAX113" s="19"/>
      <c r="LAY113" s="19"/>
      <c r="LAZ113" s="19"/>
      <c r="LBA113" s="19"/>
      <c r="LBB113" s="19"/>
      <c r="LBC113" s="19"/>
      <c r="LBD113" s="19"/>
      <c r="LBE113" s="19"/>
      <c r="LBF113" s="19"/>
      <c r="LBG113" s="19"/>
      <c r="LBH113" s="19"/>
      <c r="LBI113" s="19"/>
      <c r="LBJ113" s="19"/>
      <c r="LBK113" s="19"/>
      <c r="LBL113" s="19"/>
      <c r="LBM113" s="19"/>
      <c r="LBN113" s="19"/>
      <c r="LBO113" s="19"/>
      <c r="LBP113" s="19"/>
      <c r="LBQ113" s="19"/>
      <c r="LBR113" s="19"/>
      <c r="LBS113" s="19"/>
      <c r="LBT113" s="19"/>
      <c r="LBU113" s="19"/>
      <c r="LBV113" s="19"/>
      <c r="LBW113" s="19"/>
      <c r="LBX113" s="19"/>
      <c r="LBY113" s="19"/>
      <c r="LBZ113" s="19"/>
      <c r="LCA113" s="19"/>
      <c r="LCB113" s="19"/>
      <c r="LCC113" s="19"/>
      <c r="LCD113" s="19"/>
      <c r="LCE113" s="19"/>
      <c r="LCF113" s="19"/>
      <c r="LCG113" s="19"/>
      <c r="LCH113" s="19"/>
      <c r="LCI113" s="19"/>
      <c r="LCJ113" s="19"/>
      <c r="LCK113" s="19"/>
      <c r="LCL113" s="19"/>
      <c r="LCM113" s="19"/>
      <c r="LCN113" s="19"/>
      <c r="LCO113" s="19"/>
      <c r="LCP113" s="19"/>
      <c r="LCQ113" s="19"/>
      <c r="LCR113" s="19"/>
      <c r="LCS113" s="19"/>
      <c r="LCT113" s="19"/>
      <c r="LCU113" s="19"/>
      <c r="LCV113" s="19"/>
      <c r="LCW113" s="19"/>
      <c r="LCX113" s="19"/>
      <c r="LCY113" s="19"/>
      <c r="LCZ113" s="19"/>
      <c r="LDA113" s="19"/>
      <c r="LDB113" s="19"/>
      <c r="LDC113" s="19"/>
      <c r="LDD113" s="19"/>
      <c r="LDE113" s="19"/>
      <c r="LDF113" s="19"/>
      <c r="LDG113" s="19"/>
      <c r="LDH113" s="19"/>
      <c r="LDI113" s="19"/>
      <c r="LDJ113" s="19"/>
      <c r="LDK113" s="19"/>
      <c r="LDL113" s="19"/>
      <c r="LDM113" s="19"/>
      <c r="LDN113" s="19"/>
      <c r="LDO113" s="19"/>
      <c r="LDP113" s="19"/>
      <c r="LDQ113" s="19"/>
      <c r="LDR113" s="19"/>
      <c r="LDS113" s="19"/>
      <c r="LDT113" s="19"/>
      <c r="LDU113" s="19"/>
      <c r="LDV113" s="19"/>
      <c r="LDW113" s="19"/>
      <c r="LDX113" s="19"/>
      <c r="LDY113" s="19"/>
      <c r="LDZ113" s="19"/>
      <c r="LEA113" s="19"/>
      <c r="LEB113" s="19"/>
      <c r="LEC113" s="19"/>
      <c r="LED113" s="19"/>
      <c r="LEE113" s="19"/>
      <c r="LEF113" s="19"/>
      <c r="LEG113" s="19"/>
      <c r="LEH113" s="19"/>
      <c r="LEI113" s="19"/>
      <c r="LEJ113" s="19"/>
      <c r="LEK113" s="19"/>
      <c r="LEL113" s="19"/>
      <c r="LEM113" s="19"/>
      <c r="LEN113" s="19"/>
      <c r="LEO113" s="19"/>
      <c r="LEP113" s="19"/>
      <c r="LEQ113" s="19"/>
      <c r="LER113" s="19"/>
      <c r="LES113" s="19"/>
      <c r="LET113" s="19"/>
      <c r="LEU113" s="19"/>
      <c r="LEV113" s="19"/>
      <c r="LEW113" s="19"/>
      <c r="LEX113" s="19"/>
      <c r="LEY113" s="19"/>
      <c r="LEZ113" s="19"/>
      <c r="LFA113" s="19"/>
      <c r="LFB113" s="19"/>
      <c r="LFC113" s="19"/>
      <c r="LFD113" s="19"/>
      <c r="LFE113" s="19"/>
      <c r="LFF113" s="19"/>
      <c r="LFG113" s="19"/>
      <c r="LFH113" s="19"/>
      <c r="LFI113" s="19"/>
      <c r="LFJ113" s="19"/>
      <c r="LFK113" s="19"/>
      <c r="LFL113" s="19"/>
      <c r="LFM113" s="19"/>
      <c r="LFN113" s="19"/>
      <c r="LFO113" s="19"/>
      <c r="LFP113" s="19"/>
      <c r="LFQ113" s="19"/>
      <c r="LFR113" s="19"/>
      <c r="LFS113" s="19"/>
      <c r="LFT113" s="19"/>
      <c r="LFU113" s="19"/>
      <c r="LFV113" s="19"/>
      <c r="LFW113" s="19"/>
      <c r="LFX113" s="19"/>
      <c r="LFY113" s="19"/>
      <c r="LFZ113" s="19"/>
      <c r="LGA113" s="19"/>
      <c r="LGB113" s="19"/>
      <c r="LGC113" s="19"/>
      <c r="LGD113" s="19"/>
      <c r="LGE113" s="19"/>
      <c r="LGF113" s="19"/>
      <c r="LGG113" s="19"/>
      <c r="LGH113" s="19"/>
      <c r="LGI113" s="19"/>
      <c r="LGJ113" s="19"/>
      <c r="LGK113" s="19"/>
      <c r="LGL113" s="19"/>
      <c r="LGM113" s="19"/>
      <c r="LGN113" s="19"/>
      <c r="LGO113" s="19"/>
      <c r="LGP113" s="19"/>
      <c r="LGQ113" s="19"/>
      <c r="LGR113" s="19"/>
      <c r="LGS113" s="19"/>
      <c r="LGT113" s="19"/>
      <c r="LGU113" s="19"/>
      <c r="LGV113" s="19"/>
      <c r="LGW113" s="19"/>
      <c r="LGX113" s="19"/>
      <c r="LGY113" s="19"/>
      <c r="LGZ113" s="19"/>
      <c r="LHA113" s="19"/>
      <c r="LHB113" s="19"/>
      <c r="LHC113" s="19"/>
      <c r="LHD113" s="19"/>
      <c r="LHE113" s="19"/>
      <c r="LHF113" s="19"/>
      <c r="LHG113" s="19"/>
      <c r="LHH113" s="19"/>
      <c r="LHI113" s="19"/>
      <c r="LHJ113" s="19"/>
      <c r="LHK113" s="19"/>
      <c r="LHL113" s="19"/>
      <c r="LHM113" s="19"/>
      <c r="LHN113" s="19"/>
      <c r="LHO113" s="19"/>
      <c r="LHP113" s="19"/>
      <c r="LHQ113" s="19"/>
      <c r="LHR113" s="19"/>
      <c r="LHS113" s="19"/>
      <c r="LHT113" s="19"/>
      <c r="LHU113" s="19"/>
      <c r="LHV113" s="19"/>
      <c r="LHW113" s="19"/>
      <c r="LHX113" s="19"/>
      <c r="LHY113" s="19"/>
      <c r="LHZ113" s="19"/>
      <c r="LIA113" s="19"/>
      <c r="LIB113" s="19"/>
      <c r="LIC113" s="19"/>
      <c r="LID113" s="19"/>
      <c r="LIE113" s="19"/>
      <c r="LIF113" s="19"/>
      <c r="LIG113" s="19"/>
      <c r="LIH113" s="19"/>
      <c r="LII113" s="19"/>
      <c r="LIJ113" s="19"/>
      <c r="LIK113" s="19"/>
      <c r="LIL113" s="19"/>
      <c r="LIM113" s="19"/>
      <c r="LIN113" s="19"/>
      <c r="LIO113" s="19"/>
      <c r="LIP113" s="19"/>
      <c r="LIQ113" s="19"/>
      <c r="LIR113" s="19"/>
      <c r="LIS113" s="19"/>
      <c r="LIT113" s="19"/>
      <c r="LIU113" s="19"/>
      <c r="LIV113" s="19"/>
      <c r="LIW113" s="19"/>
      <c r="LIX113" s="19"/>
      <c r="LIY113" s="19"/>
      <c r="LIZ113" s="19"/>
      <c r="LJA113" s="19"/>
      <c r="LJB113" s="19"/>
      <c r="LJC113" s="19"/>
      <c r="LJD113" s="19"/>
      <c r="LJE113" s="19"/>
      <c r="LJF113" s="19"/>
      <c r="LJG113" s="19"/>
      <c r="LJH113" s="19"/>
      <c r="LJI113" s="19"/>
      <c r="LJJ113" s="19"/>
      <c r="LJK113" s="19"/>
      <c r="LJL113" s="19"/>
      <c r="LJM113" s="19"/>
      <c r="LJN113" s="19"/>
      <c r="LJO113" s="19"/>
      <c r="LJP113" s="19"/>
      <c r="LJQ113" s="19"/>
      <c r="LJR113" s="19"/>
      <c r="LJS113" s="19"/>
      <c r="LJT113" s="19"/>
      <c r="LJU113" s="19"/>
      <c r="LJV113" s="19"/>
      <c r="LJW113" s="19"/>
      <c r="LJX113" s="19"/>
      <c r="LJY113" s="19"/>
      <c r="LJZ113" s="19"/>
      <c r="LKA113" s="19"/>
      <c r="LKB113" s="19"/>
      <c r="LKC113" s="19"/>
      <c r="LKD113" s="19"/>
      <c r="LKE113" s="19"/>
      <c r="LKF113" s="19"/>
      <c r="LKG113" s="19"/>
      <c r="LKH113" s="19"/>
      <c r="LKI113" s="19"/>
      <c r="LKJ113" s="19"/>
      <c r="LKK113" s="19"/>
      <c r="LKL113" s="19"/>
      <c r="LKM113" s="19"/>
      <c r="LKN113" s="19"/>
      <c r="LKO113" s="19"/>
      <c r="LKP113" s="19"/>
      <c r="LKQ113" s="19"/>
      <c r="LKR113" s="19"/>
      <c r="LKS113" s="19"/>
      <c r="LKT113" s="19"/>
      <c r="LKU113" s="19"/>
      <c r="LKV113" s="19"/>
      <c r="LKW113" s="19"/>
      <c r="LKX113" s="19"/>
      <c r="LKY113" s="19"/>
      <c r="LKZ113" s="19"/>
      <c r="LLA113" s="19"/>
      <c r="LLB113" s="19"/>
      <c r="LLC113" s="19"/>
      <c r="LLD113" s="19"/>
      <c r="LLE113" s="19"/>
      <c r="LLF113" s="19"/>
      <c r="LLG113" s="19"/>
      <c r="LLH113" s="19"/>
      <c r="LLI113" s="19"/>
      <c r="LLJ113" s="19"/>
      <c r="LLK113" s="19"/>
      <c r="LLL113" s="19"/>
      <c r="LLM113" s="19"/>
      <c r="LLN113" s="19"/>
      <c r="LLO113" s="19"/>
      <c r="LLP113" s="19"/>
      <c r="LLQ113" s="19"/>
      <c r="LLR113" s="19"/>
      <c r="LLS113" s="19"/>
      <c r="LLT113" s="19"/>
      <c r="LLU113" s="19"/>
      <c r="LLV113" s="19"/>
      <c r="LLW113" s="19"/>
      <c r="LLX113" s="19"/>
      <c r="LLY113" s="19"/>
      <c r="LLZ113" s="19"/>
      <c r="LMA113" s="19"/>
      <c r="LMB113" s="19"/>
      <c r="LMC113" s="19"/>
      <c r="LMD113" s="19"/>
      <c r="LME113" s="19"/>
      <c r="LMF113" s="19"/>
      <c r="LMG113" s="19"/>
      <c r="LMH113" s="19"/>
      <c r="LMI113" s="19"/>
      <c r="LMJ113" s="19"/>
      <c r="LMK113" s="19"/>
      <c r="LML113" s="19"/>
      <c r="LMM113" s="19"/>
      <c r="LMN113" s="19"/>
      <c r="LMO113" s="19"/>
      <c r="LMP113" s="19"/>
      <c r="LMQ113" s="19"/>
      <c r="LMR113" s="19"/>
      <c r="LMS113" s="19"/>
      <c r="LMT113" s="19"/>
      <c r="LMU113" s="19"/>
      <c r="LMV113" s="19"/>
      <c r="LMW113" s="19"/>
      <c r="LMX113" s="19"/>
      <c r="LMY113" s="19"/>
      <c r="LMZ113" s="19"/>
      <c r="LNA113" s="19"/>
      <c r="LNB113" s="19"/>
      <c r="LNC113" s="19"/>
      <c r="LND113" s="19"/>
      <c r="LNE113" s="19"/>
      <c r="LNF113" s="19"/>
      <c r="LNG113" s="19"/>
      <c r="LNH113" s="19"/>
      <c r="LNI113" s="19"/>
      <c r="LNJ113" s="19"/>
      <c r="LNK113" s="19"/>
      <c r="LNL113" s="19"/>
      <c r="LNM113" s="19"/>
      <c r="LNN113" s="19"/>
      <c r="LNO113" s="19"/>
      <c r="LNP113" s="19"/>
      <c r="LNQ113" s="19"/>
      <c r="LNR113" s="19"/>
      <c r="LNS113" s="19"/>
      <c r="LNT113" s="19"/>
      <c r="LNU113" s="19"/>
      <c r="LNV113" s="19"/>
      <c r="LNW113" s="19"/>
      <c r="LNX113" s="19"/>
      <c r="LNY113" s="19"/>
      <c r="LNZ113" s="19"/>
      <c r="LOA113" s="19"/>
      <c r="LOB113" s="19"/>
      <c r="LOC113" s="19"/>
      <c r="LOD113" s="19"/>
      <c r="LOE113" s="19"/>
      <c r="LOF113" s="19"/>
      <c r="LOG113" s="19"/>
      <c r="LOH113" s="19"/>
      <c r="LOI113" s="19"/>
      <c r="LOJ113" s="19"/>
      <c r="LOK113" s="19"/>
      <c r="LOL113" s="19"/>
      <c r="LOM113" s="19"/>
      <c r="LON113" s="19"/>
      <c r="LOO113" s="19"/>
      <c r="LOP113" s="19"/>
      <c r="LOQ113" s="19"/>
      <c r="LOR113" s="19"/>
      <c r="LOS113" s="19"/>
      <c r="LOT113" s="19"/>
      <c r="LOU113" s="19"/>
      <c r="LOV113" s="19"/>
      <c r="LOW113" s="19"/>
      <c r="LOX113" s="19"/>
      <c r="LOY113" s="19"/>
      <c r="LOZ113" s="19"/>
      <c r="LPA113" s="19"/>
      <c r="LPB113" s="19"/>
      <c r="LPC113" s="19"/>
      <c r="LPD113" s="19"/>
      <c r="LPE113" s="19"/>
      <c r="LPF113" s="19"/>
      <c r="LPG113" s="19"/>
      <c r="LPH113" s="19"/>
      <c r="LPI113" s="19"/>
      <c r="LPJ113" s="19"/>
      <c r="LPK113" s="19"/>
      <c r="LPL113" s="19"/>
      <c r="LPM113" s="19"/>
      <c r="LPN113" s="19"/>
      <c r="LPO113" s="19"/>
      <c r="LPP113" s="19"/>
      <c r="LPQ113" s="19"/>
      <c r="LPR113" s="19"/>
      <c r="LPS113" s="19"/>
      <c r="LPT113" s="19"/>
      <c r="LPU113" s="19"/>
      <c r="LPV113" s="19"/>
      <c r="LPW113" s="19"/>
      <c r="LPX113" s="19"/>
      <c r="LPY113" s="19"/>
      <c r="LPZ113" s="19"/>
      <c r="LQA113" s="19"/>
      <c r="LQB113" s="19"/>
      <c r="LQC113" s="19"/>
      <c r="LQD113" s="19"/>
      <c r="LQE113" s="19"/>
      <c r="LQF113" s="19"/>
      <c r="LQG113" s="19"/>
      <c r="LQH113" s="19"/>
      <c r="LQI113" s="19"/>
      <c r="LQJ113" s="19"/>
      <c r="LQK113" s="19"/>
      <c r="LQL113" s="19"/>
      <c r="LQM113" s="19"/>
      <c r="LQN113" s="19"/>
      <c r="LQO113" s="19"/>
      <c r="LQP113" s="19"/>
      <c r="LQQ113" s="19"/>
      <c r="LQR113" s="19"/>
      <c r="LQS113" s="19"/>
      <c r="LQT113" s="19"/>
      <c r="LQU113" s="19"/>
      <c r="LQV113" s="19"/>
      <c r="LQW113" s="19"/>
      <c r="LQX113" s="19"/>
      <c r="LQY113" s="19"/>
      <c r="LQZ113" s="19"/>
      <c r="LRA113" s="19"/>
      <c r="LRB113" s="19"/>
      <c r="LRC113" s="19"/>
      <c r="LRD113" s="19"/>
      <c r="LRE113" s="19"/>
      <c r="LRF113" s="19"/>
      <c r="LRG113" s="19"/>
      <c r="LRH113" s="19"/>
      <c r="LRI113" s="19"/>
      <c r="LRJ113" s="19"/>
      <c r="LRK113" s="19"/>
      <c r="LRL113" s="19"/>
      <c r="LRM113" s="19"/>
      <c r="LRN113" s="19"/>
      <c r="LRO113" s="19"/>
      <c r="LRP113" s="19"/>
      <c r="LRQ113" s="19"/>
      <c r="LRR113" s="19"/>
      <c r="LRS113" s="19"/>
      <c r="LRT113" s="19"/>
      <c r="LRU113" s="19"/>
      <c r="LRV113" s="19"/>
      <c r="LRW113" s="19"/>
      <c r="LRX113" s="19"/>
      <c r="LRY113" s="19"/>
      <c r="LRZ113" s="19"/>
      <c r="LSA113" s="19"/>
      <c r="LSB113" s="19"/>
      <c r="LSC113" s="19"/>
      <c r="LSD113" s="19"/>
      <c r="LSE113" s="19"/>
      <c r="LSF113" s="19"/>
      <c r="LSG113" s="19"/>
      <c r="LSH113" s="19"/>
      <c r="LSI113" s="19"/>
      <c r="LSJ113" s="19"/>
      <c r="LSK113" s="19"/>
      <c r="LSL113" s="19"/>
      <c r="LSM113" s="19"/>
      <c r="LSN113" s="19"/>
      <c r="LSO113" s="19"/>
      <c r="LSP113" s="19"/>
      <c r="LSQ113" s="19"/>
      <c r="LSR113" s="19"/>
      <c r="LSS113" s="19"/>
      <c r="LST113" s="19"/>
      <c r="LSU113" s="19"/>
      <c r="LSV113" s="19"/>
      <c r="LSW113" s="19"/>
      <c r="LSX113" s="19"/>
      <c r="LSY113" s="19"/>
      <c r="LSZ113" s="19"/>
      <c r="LTA113" s="19"/>
      <c r="LTB113" s="19"/>
      <c r="LTC113" s="19"/>
      <c r="LTD113" s="19"/>
      <c r="LTE113" s="19"/>
      <c r="LTF113" s="19"/>
      <c r="LTG113" s="19"/>
      <c r="LTH113" s="19"/>
      <c r="LTI113" s="19"/>
      <c r="LTJ113" s="19"/>
      <c r="LTK113" s="19"/>
      <c r="LTL113" s="19"/>
      <c r="LTM113" s="19"/>
      <c r="LTN113" s="19"/>
      <c r="LTO113" s="19"/>
      <c r="LTP113" s="19"/>
      <c r="LTQ113" s="19"/>
      <c r="LTR113" s="19"/>
      <c r="LTS113" s="19"/>
      <c r="LTT113" s="19"/>
      <c r="LTU113" s="19"/>
      <c r="LTV113" s="19"/>
      <c r="LTW113" s="19"/>
      <c r="LTX113" s="19"/>
      <c r="LTY113" s="19"/>
      <c r="LTZ113" s="19"/>
      <c r="LUA113" s="19"/>
      <c r="LUB113" s="19"/>
      <c r="LUC113" s="19"/>
      <c r="LUD113" s="19"/>
      <c r="LUE113" s="19"/>
      <c r="LUF113" s="19"/>
      <c r="LUG113" s="19"/>
      <c r="LUH113" s="19"/>
      <c r="LUI113" s="19"/>
      <c r="LUJ113" s="19"/>
      <c r="LUK113" s="19"/>
      <c r="LUL113" s="19"/>
      <c r="LUM113" s="19"/>
      <c r="LUN113" s="19"/>
      <c r="LUO113" s="19"/>
      <c r="LUP113" s="19"/>
      <c r="LUQ113" s="19"/>
      <c r="LUR113" s="19"/>
      <c r="LUS113" s="19"/>
      <c r="LUT113" s="19"/>
      <c r="LUU113" s="19"/>
      <c r="LUV113" s="19"/>
      <c r="LUW113" s="19"/>
      <c r="LUX113" s="19"/>
      <c r="LUY113" s="19"/>
      <c r="LUZ113" s="19"/>
      <c r="LVA113" s="19"/>
      <c r="LVB113" s="19"/>
      <c r="LVC113" s="19"/>
      <c r="LVD113" s="19"/>
      <c r="LVE113" s="19"/>
      <c r="LVF113" s="19"/>
      <c r="LVG113" s="19"/>
      <c r="LVH113" s="19"/>
      <c r="LVI113" s="19"/>
      <c r="LVJ113" s="19"/>
      <c r="LVK113" s="19"/>
      <c r="LVL113" s="19"/>
      <c r="LVM113" s="19"/>
      <c r="LVN113" s="19"/>
      <c r="LVO113" s="19"/>
      <c r="LVP113" s="19"/>
      <c r="LVQ113" s="19"/>
      <c r="LVR113" s="19"/>
      <c r="LVS113" s="19"/>
      <c r="LVT113" s="19"/>
      <c r="LVU113" s="19"/>
      <c r="LVV113" s="19"/>
      <c r="LVW113" s="19"/>
      <c r="LVX113" s="19"/>
      <c r="LVY113" s="19"/>
      <c r="LVZ113" s="19"/>
      <c r="LWA113" s="19"/>
      <c r="LWB113" s="19"/>
      <c r="LWC113" s="19"/>
      <c r="LWD113" s="19"/>
      <c r="LWE113" s="19"/>
      <c r="LWF113" s="19"/>
      <c r="LWG113" s="19"/>
      <c r="LWH113" s="19"/>
      <c r="LWI113" s="19"/>
      <c r="LWJ113" s="19"/>
      <c r="LWK113" s="19"/>
      <c r="LWL113" s="19"/>
      <c r="LWM113" s="19"/>
      <c r="LWN113" s="19"/>
      <c r="LWO113" s="19"/>
      <c r="LWP113" s="19"/>
      <c r="LWQ113" s="19"/>
      <c r="LWR113" s="19"/>
      <c r="LWS113" s="19"/>
      <c r="LWT113" s="19"/>
      <c r="LWU113" s="19"/>
      <c r="LWV113" s="19"/>
      <c r="LWW113" s="19"/>
      <c r="LWX113" s="19"/>
      <c r="LWY113" s="19"/>
      <c r="LWZ113" s="19"/>
      <c r="LXA113" s="19"/>
      <c r="LXB113" s="19"/>
      <c r="LXC113" s="19"/>
      <c r="LXD113" s="19"/>
      <c r="LXE113" s="19"/>
      <c r="LXF113" s="19"/>
      <c r="LXG113" s="19"/>
      <c r="LXH113" s="19"/>
      <c r="LXI113" s="19"/>
      <c r="LXJ113" s="19"/>
      <c r="LXK113" s="19"/>
      <c r="LXL113" s="19"/>
      <c r="LXM113" s="19"/>
      <c r="LXN113" s="19"/>
      <c r="LXO113" s="19"/>
      <c r="LXP113" s="19"/>
      <c r="LXQ113" s="19"/>
      <c r="LXR113" s="19"/>
      <c r="LXS113" s="19"/>
      <c r="LXT113" s="19"/>
      <c r="LXU113" s="19"/>
      <c r="LXV113" s="19"/>
      <c r="LXW113" s="19"/>
      <c r="LXX113" s="19"/>
      <c r="LXY113" s="19"/>
      <c r="LXZ113" s="19"/>
      <c r="LYA113" s="19"/>
      <c r="LYB113" s="19"/>
      <c r="LYC113" s="19"/>
      <c r="LYD113" s="19"/>
      <c r="LYE113" s="19"/>
      <c r="LYF113" s="19"/>
      <c r="LYG113" s="19"/>
      <c r="LYH113" s="19"/>
      <c r="LYI113" s="19"/>
      <c r="LYJ113" s="19"/>
      <c r="LYK113" s="19"/>
      <c r="LYL113" s="19"/>
      <c r="LYM113" s="19"/>
      <c r="LYN113" s="19"/>
      <c r="LYO113" s="19"/>
      <c r="LYP113" s="19"/>
      <c r="LYQ113" s="19"/>
      <c r="LYR113" s="19"/>
      <c r="LYS113" s="19"/>
      <c r="LYT113" s="19"/>
      <c r="LYU113" s="19"/>
      <c r="LYV113" s="19"/>
      <c r="LYW113" s="19"/>
      <c r="LYX113" s="19"/>
      <c r="LYY113" s="19"/>
      <c r="LYZ113" s="19"/>
      <c r="LZA113" s="19"/>
      <c r="LZB113" s="19"/>
      <c r="LZC113" s="19"/>
      <c r="LZD113" s="19"/>
      <c r="LZE113" s="19"/>
      <c r="LZF113" s="19"/>
      <c r="LZG113" s="19"/>
      <c r="LZH113" s="19"/>
      <c r="LZI113" s="19"/>
      <c r="LZJ113" s="19"/>
      <c r="LZK113" s="19"/>
      <c r="LZL113" s="19"/>
      <c r="LZM113" s="19"/>
      <c r="LZN113" s="19"/>
      <c r="LZO113" s="19"/>
      <c r="LZP113" s="19"/>
      <c r="LZQ113" s="19"/>
      <c r="LZR113" s="19"/>
      <c r="LZS113" s="19"/>
      <c r="LZT113" s="19"/>
      <c r="LZU113" s="19"/>
      <c r="LZV113" s="19"/>
      <c r="LZW113" s="19"/>
      <c r="LZX113" s="19"/>
      <c r="LZY113" s="19"/>
      <c r="LZZ113" s="19"/>
      <c r="MAA113" s="19"/>
      <c r="MAB113" s="19"/>
      <c r="MAC113" s="19"/>
      <c r="MAD113" s="19"/>
      <c r="MAE113" s="19"/>
      <c r="MAF113" s="19"/>
      <c r="MAG113" s="19"/>
      <c r="MAH113" s="19"/>
      <c r="MAI113" s="19"/>
      <c r="MAJ113" s="19"/>
      <c r="MAK113" s="19"/>
      <c r="MAL113" s="19"/>
      <c r="MAM113" s="19"/>
      <c r="MAN113" s="19"/>
      <c r="MAO113" s="19"/>
      <c r="MAP113" s="19"/>
      <c r="MAQ113" s="19"/>
      <c r="MAR113" s="19"/>
      <c r="MAS113" s="19"/>
      <c r="MAT113" s="19"/>
      <c r="MAU113" s="19"/>
      <c r="MAV113" s="19"/>
      <c r="MAW113" s="19"/>
      <c r="MAX113" s="19"/>
      <c r="MAY113" s="19"/>
      <c r="MAZ113" s="19"/>
      <c r="MBA113" s="19"/>
      <c r="MBB113" s="19"/>
      <c r="MBC113" s="19"/>
      <c r="MBD113" s="19"/>
      <c r="MBE113" s="19"/>
      <c r="MBF113" s="19"/>
      <c r="MBG113" s="19"/>
      <c r="MBH113" s="19"/>
      <c r="MBI113" s="19"/>
      <c r="MBJ113" s="19"/>
      <c r="MBK113" s="19"/>
      <c r="MBL113" s="19"/>
      <c r="MBM113" s="19"/>
      <c r="MBN113" s="19"/>
      <c r="MBO113" s="19"/>
      <c r="MBP113" s="19"/>
      <c r="MBQ113" s="19"/>
      <c r="MBR113" s="19"/>
      <c r="MBS113" s="19"/>
      <c r="MBT113" s="19"/>
      <c r="MBU113" s="19"/>
      <c r="MBV113" s="19"/>
      <c r="MBW113" s="19"/>
      <c r="MBX113" s="19"/>
      <c r="MBY113" s="19"/>
      <c r="MBZ113" s="19"/>
      <c r="MCA113" s="19"/>
      <c r="MCB113" s="19"/>
      <c r="MCC113" s="19"/>
      <c r="MCD113" s="19"/>
      <c r="MCE113" s="19"/>
      <c r="MCF113" s="19"/>
      <c r="MCG113" s="19"/>
      <c r="MCH113" s="19"/>
      <c r="MCI113" s="19"/>
      <c r="MCJ113" s="19"/>
      <c r="MCK113" s="19"/>
      <c r="MCL113" s="19"/>
      <c r="MCM113" s="19"/>
      <c r="MCN113" s="19"/>
      <c r="MCO113" s="19"/>
      <c r="MCP113" s="19"/>
      <c r="MCQ113" s="19"/>
      <c r="MCR113" s="19"/>
      <c r="MCS113" s="19"/>
      <c r="MCT113" s="19"/>
      <c r="MCU113" s="19"/>
      <c r="MCV113" s="19"/>
      <c r="MCW113" s="19"/>
      <c r="MCX113" s="19"/>
      <c r="MCY113" s="19"/>
      <c r="MCZ113" s="19"/>
      <c r="MDA113" s="19"/>
      <c r="MDB113" s="19"/>
      <c r="MDC113" s="19"/>
      <c r="MDD113" s="19"/>
      <c r="MDE113" s="19"/>
      <c r="MDF113" s="19"/>
      <c r="MDG113" s="19"/>
      <c r="MDH113" s="19"/>
      <c r="MDI113" s="19"/>
      <c r="MDJ113" s="19"/>
      <c r="MDK113" s="19"/>
      <c r="MDL113" s="19"/>
      <c r="MDM113" s="19"/>
      <c r="MDN113" s="19"/>
      <c r="MDO113" s="19"/>
      <c r="MDP113" s="19"/>
      <c r="MDQ113" s="19"/>
      <c r="MDR113" s="19"/>
      <c r="MDS113" s="19"/>
      <c r="MDT113" s="19"/>
      <c r="MDU113" s="19"/>
      <c r="MDV113" s="19"/>
      <c r="MDW113" s="19"/>
      <c r="MDX113" s="19"/>
      <c r="MDY113" s="19"/>
      <c r="MDZ113" s="19"/>
      <c r="MEA113" s="19"/>
      <c r="MEB113" s="19"/>
      <c r="MEC113" s="19"/>
      <c r="MED113" s="19"/>
      <c r="MEE113" s="19"/>
      <c r="MEF113" s="19"/>
      <c r="MEG113" s="19"/>
      <c r="MEH113" s="19"/>
      <c r="MEI113" s="19"/>
      <c r="MEJ113" s="19"/>
      <c r="MEK113" s="19"/>
      <c r="MEL113" s="19"/>
      <c r="MEM113" s="19"/>
      <c r="MEN113" s="19"/>
      <c r="MEO113" s="19"/>
      <c r="MEP113" s="19"/>
      <c r="MEQ113" s="19"/>
      <c r="MER113" s="19"/>
      <c r="MES113" s="19"/>
      <c r="MET113" s="19"/>
      <c r="MEU113" s="19"/>
      <c r="MEV113" s="19"/>
      <c r="MEW113" s="19"/>
      <c r="MEX113" s="19"/>
      <c r="MEY113" s="19"/>
      <c r="MEZ113" s="19"/>
      <c r="MFA113" s="19"/>
      <c r="MFB113" s="19"/>
      <c r="MFC113" s="19"/>
      <c r="MFD113" s="19"/>
      <c r="MFE113" s="19"/>
      <c r="MFF113" s="19"/>
      <c r="MFG113" s="19"/>
      <c r="MFH113" s="19"/>
      <c r="MFI113" s="19"/>
      <c r="MFJ113" s="19"/>
      <c r="MFK113" s="19"/>
      <c r="MFL113" s="19"/>
      <c r="MFM113" s="19"/>
      <c r="MFN113" s="19"/>
      <c r="MFO113" s="19"/>
      <c r="MFP113" s="19"/>
      <c r="MFQ113" s="19"/>
      <c r="MFR113" s="19"/>
      <c r="MFS113" s="19"/>
      <c r="MFT113" s="19"/>
      <c r="MFU113" s="19"/>
      <c r="MFV113" s="19"/>
      <c r="MFW113" s="19"/>
      <c r="MFX113" s="19"/>
      <c r="MFY113" s="19"/>
      <c r="MFZ113" s="19"/>
      <c r="MGA113" s="19"/>
      <c r="MGB113" s="19"/>
      <c r="MGC113" s="19"/>
      <c r="MGD113" s="19"/>
      <c r="MGE113" s="19"/>
      <c r="MGF113" s="19"/>
      <c r="MGG113" s="19"/>
      <c r="MGH113" s="19"/>
      <c r="MGI113" s="19"/>
      <c r="MGJ113" s="19"/>
      <c r="MGK113" s="19"/>
      <c r="MGL113" s="19"/>
      <c r="MGM113" s="19"/>
      <c r="MGN113" s="19"/>
      <c r="MGO113" s="19"/>
      <c r="MGP113" s="19"/>
      <c r="MGQ113" s="19"/>
      <c r="MGR113" s="19"/>
      <c r="MGS113" s="19"/>
      <c r="MGT113" s="19"/>
      <c r="MGU113" s="19"/>
      <c r="MGV113" s="19"/>
      <c r="MGW113" s="19"/>
      <c r="MGX113" s="19"/>
      <c r="MGY113" s="19"/>
      <c r="MGZ113" s="19"/>
      <c r="MHA113" s="19"/>
      <c r="MHB113" s="19"/>
      <c r="MHC113" s="19"/>
      <c r="MHD113" s="19"/>
      <c r="MHE113" s="19"/>
      <c r="MHF113" s="19"/>
      <c r="MHG113" s="19"/>
      <c r="MHH113" s="19"/>
      <c r="MHI113" s="19"/>
      <c r="MHJ113" s="19"/>
      <c r="MHK113" s="19"/>
      <c r="MHL113" s="19"/>
      <c r="MHM113" s="19"/>
      <c r="MHN113" s="19"/>
      <c r="MHO113" s="19"/>
      <c r="MHP113" s="19"/>
      <c r="MHQ113" s="19"/>
      <c r="MHR113" s="19"/>
      <c r="MHS113" s="19"/>
      <c r="MHT113" s="19"/>
      <c r="MHU113" s="19"/>
      <c r="MHV113" s="19"/>
      <c r="MHW113" s="19"/>
      <c r="MHX113" s="19"/>
      <c r="MHY113" s="19"/>
      <c r="MHZ113" s="19"/>
      <c r="MIA113" s="19"/>
      <c r="MIB113" s="19"/>
      <c r="MIC113" s="19"/>
      <c r="MID113" s="19"/>
      <c r="MIE113" s="19"/>
      <c r="MIF113" s="19"/>
      <c r="MIG113" s="19"/>
      <c r="MIH113" s="19"/>
      <c r="MII113" s="19"/>
      <c r="MIJ113" s="19"/>
      <c r="MIK113" s="19"/>
      <c r="MIL113" s="19"/>
      <c r="MIM113" s="19"/>
      <c r="MIN113" s="19"/>
      <c r="MIO113" s="19"/>
      <c r="MIP113" s="19"/>
      <c r="MIQ113" s="19"/>
      <c r="MIR113" s="19"/>
      <c r="MIS113" s="19"/>
      <c r="MIT113" s="19"/>
      <c r="MIU113" s="19"/>
      <c r="MIV113" s="19"/>
      <c r="MIW113" s="19"/>
      <c r="MIX113" s="19"/>
      <c r="MIY113" s="19"/>
      <c r="MIZ113" s="19"/>
      <c r="MJA113" s="19"/>
      <c r="MJB113" s="19"/>
      <c r="MJC113" s="19"/>
      <c r="MJD113" s="19"/>
      <c r="MJE113" s="19"/>
      <c r="MJF113" s="19"/>
      <c r="MJG113" s="19"/>
      <c r="MJH113" s="19"/>
      <c r="MJI113" s="19"/>
      <c r="MJJ113" s="19"/>
      <c r="MJK113" s="19"/>
      <c r="MJL113" s="19"/>
      <c r="MJM113" s="19"/>
      <c r="MJN113" s="19"/>
      <c r="MJO113" s="19"/>
      <c r="MJP113" s="19"/>
      <c r="MJQ113" s="19"/>
      <c r="MJR113" s="19"/>
      <c r="MJS113" s="19"/>
      <c r="MJT113" s="19"/>
      <c r="MJU113" s="19"/>
      <c r="MJV113" s="19"/>
      <c r="MJW113" s="19"/>
      <c r="MJX113" s="19"/>
      <c r="MJY113" s="19"/>
      <c r="MJZ113" s="19"/>
      <c r="MKA113" s="19"/>
      <c r="MKB113" s="19"/>
      <c r="MKC113" s="19"/>
      <c r="MKD113" s="19"/>
      <c r="MKE113" s="19"/>
      <c r="MKF113" s="19"/>
      <c r="MKG113" s="19"/>
      <c r="MKH113" s="19"/>
      <c r="MKI113" s="19"/>
      <c r="MKJ113" s="19"/>
      <c r="MKK113" s="19"/>
      <c r="MKL113" s="19"/>
      <c r="MKM113" s="19"/>
      <c r="MKN113" s="19"/>
      <c r="MKO113" s="19"/>
      <c r="MKP113" s="19"/>
      <c r="MKQ113" s="19"/>
      <c r="MKR113" s="19"/>
      <c r="MKS113" s="19"/>
      <c r="MKT113" s="19"/>
      <c r="MKU113" s="19"/>
      <c r="MKV113" s="19"/>
      <c r="MKW113" s="19"/>
      <c r="MKX113" s="19"/>
      <c r="MKY113" s="19"/>
      <c r="MKZ113" s="19"/>
      <c r="MLA113" s="19"/>
      <c r="MLB113" s="19"/>
      <c r="MLC113" s="19"/>
      <c r="MLD113" s="19"/>
      <c r="MLE113" s="19"/>
      <c r="MLF113" s="19"/>
      <c r="MLG113" s="19"/>
      <c r="MLH113" s="19"/>
      <c r="MLI113" s="19"/>
      <c r="MLJ113" s="19"/>
      <c r="MLK113" s="19"/>
      <c r="MLL113" s="19"/>
      <c r="MLM113" s="19"/>
      <c r="MLN113" s="19"/>
      <c r="MLO113" s="19"/>
      <c r="MLP113" s="19"/>
      <c r="MLQ113" s="19"/>
      <c r="MLR113" s="19"/>
      <c r="MLS113" s="19"/>
      <c r="MLT113" s="19"/>
      <c r="MLU113" s="19"/>
      <c r="MLV113" s="19"/>
      <c r="MLW113" s="19"/>
      <c r="MLX113" s="19"/>
      <c r="MLY113" s="19"/>
      <c r="MLZ113" s="19"/>
      <c r="MMA113" s="19"/>
      <c r="MMB113" s="19"/>
      <c r="MMC113" s="19"/>
      <c r="MMD113" s="19"/>
      <c r="MME113" s="19"/>
      <c r="MMF113" s="19"/>
      <c r="MMG113" s="19"/>
      <c r="MMH113" s="19"/>
      <c r="MMI113" s="19"/>
      <c r="MMJ113" s="19"/>
      <c r="MMK113" s="19"/>
      <c r="MML113" s="19"/>
      <c r="MMM113" s="19"/>
      <c r="MMN113" s="19"/>
      <c r="MMO113" s="19"/>
      <c r="MMP113" s="19"/>
      <c r="MMQ113" s="19"/>
      <c r="MMR113" s="19"/>
      <c r="MMS113" s="19"/>
      <c r="MMT113" s="19"/>
      <c r="MMU113" s="19"/>
      <c r="MMV113" s="19"/>
      <c r="MMW113" s="19"/>
      <c r="MMX113" s="19"/>
      <c r="MMY113" s="19"/>
      <c r="MMZ113" s="19"/>
      <c r="MNA113" s="19"/>
      <c r="MNB113" s="19"/>
      <c r="MNC113" s="19"/>
      <c r="MND113" s="19"/>
      <c r="MNE113" s="19"/>
      <c r="MNF113" s="19"/>
      <c r="MNG113" s="19"/>
      <c r="MNH113" s="19"/>
      <c r="MNI113" s="19"/>
      <c r="MNJ113" s="19"/>
      <c r="MNK113" s="19"/>
      <c r="MNL113" s="19"/>
      <c r="MNM113" s="19"/>
      <c r="MNN113" s="19"/>
      <c r="MNO113" s="19"/>
      <c r="MNP113" s="19"/>
      <c r="MNQ113" s="19"/>
      <c r="MNR113" s="19"/>
      <c r="MNS113" s="19"/>
      <c r="MNT113" s="19"/>
      <c r="MNU113" s="19"/>
      <c r="MNV113" s="19"/>
      <c r="MNW113" s="19"/>
      <c r="MNX113" s="19"/>
      <c r="MNY113" s="19"/>
      <c r="MNZ113" s="19"/>
      <c r="MOA113" s="19"/>
      <c r="MOB113" s="19"/>
      <c r="MOC113" s="19"/>
      <c r="MOD113" s="19"/>
      <c r="MOE113" s="19"/>
      <c r="MOF113" s="19"/>
      <c r="MOG113" s="19"/>
      <c r="MOH113" s="19"/>
      <c r="MOI113" s="19"/>
      <c r="MOJ113" s="19"/>
      <c r="MOK113" s="19"/>
      <c r="MOL113" s="19"/>
      <c r="MOM113" s="19"/>
      <c r="MON113" s="19"/>
      <c r="MOO113" s="19"/>
      <c r="MOP113" s="19"/>
      <c r="MOQ113" s="19"/>
      <c r="MOR113" s="19"/>
      <c r="MOS113" s="19"/>
      <c r="MOT113" s="19"/>
      <c r="MOU113" s="19"/>
      <c r="MOV113" s="19"/>
      <c r="MOW113" s="19"/>
      <c r="MOX113" s="19"/>
      <c r="MOY113" s="19"/>
      <c r="MOZ113" s="19"/>
      <c r="MPA113" s="19"/>
      <c r="MPB113" s="19"/>
      <c r="MPC113" s="19"/>
      <c r="MPD113" s="19"/>
      <c r="MPE113" s="19"/>
      <c r="MPF113" s="19"/>
      <c r="MPG113" s="19"/>
      <c r="MPH113" s="19"/>
      <c r="MPI113" s="19"/>
      <c r="MPJ113" s="19"/>
      <c r="MPK113" s="19"/>
      <c r="MPL113" s="19"/>
      <c r="MPM113" s="19"/>
      <c r="MPN113" s="19"/>
      <c r="MPO113" s="19"/>
      <c r="MPP113" s="19"/>
      <c r="MPQ113" s="19"/>
      <c r="MPR113" s="19"/>
      <c r="MPS113" s="19"/>
      <c r="MPT113" s="19"/>
      <c r="MPU113" s="19"/>
      <c r="MPV113" s="19"/>
      <c r="MPW113" s="19"/>
      <c r="MPX113" s="19"/>
      <c r="MPY113" s="19"/>
      <c r="MPZ113" s="19"/>
      <c r="MQA113" s="19"/>
      <c r="MQB113" s="19"/>
      <c r="MQC113" s="19"/>
      <c r="MQD113" s="19"/>
      <c r="MQE113" s="19"/>
      <c r="MQF113" s="19"/>
      <c r="MQG113" s="19"/>
      <c r="MQH113" s="19"/>
      <c r="MQI113" s="19"/>
      <c r="MQJ113" s="19"/>
      <c r="MQK113" s="19"/>
      <c r="MQL113" s="19"/>
      <c r="MQM113" s="19"/>
      <c r="MQN113" s="19"/>
      <c r="MQO113" s="19"/>
      <c r="MQP113" s="19"/>
      <c r="MQQ113" s="19"/>
      <c r="MQR113" s="19"/>
      <c r="MQS113" s="19"/>
      <c r="MQT113" s="19"/>
      <c r="MQU113" s="19"/>
      <c r="MQV113" s="19"/>
      <c r="MQW113" s="19"/>
      <c r="MQX113" s="19"/>
      <c r="MQY113" s="19"/>
      <c r="MQZ113" s="19"/>
      <c r="MRA113" s="19"/>
      <c r="MRB113" s="19"/>
      <c r="MRC113" s="19"/>
      <c r="MRD113" s="19"/>
      <c r="MRE113" s="19"/>
      <c r="MRF113" s="19"/>
      <c r="MRG113" s="19"/>
      <c r="MRH113" s="19"/>
      <c r="MRI113" s="19"/>
      <c r="MRJ113" s="19"/>
      <c r="MRK113" s="19"/>
      <c r="MRL113" s="19"/>
      <c r="MRM113" s="19"/>
      <c r="MRN113" s="19"/>
      <c r="MRO113" s="19"/>
      <c r="MRP113" s="19"/>
      <c r="MRQ113" s="19"/>
      <c r="MRR113" s="19"/>
      <c r="MRS113" s="19"/>
      <c r="MRT113" s="19"/>
      <c r="MRU113" s="19"/>
      <c r="MRV113" s="19"/>
      <c r="MRW113" s="19"/>
      <c r="MRX113" s="19"/>
      <c r="MRY113" s="19"/>
      <c r="MRZ113" s="19"/>
      <c r="MSA113" s="19"/>
      <c r="MSB113" s="19"/>
      <c r="MSC113" s="19"/>
      <c r="MSD113" s="19"/>
      <c r="MSE113" s="19"/>
      <c r="MSF113" s="19"/>
      <c r="MSG113" s="19"/>
      <c r="MSH113" s="19"/>
      <c r="MSI113" s="19"/>
      <c r="MSJ113" s="19"/>
      <c r="MSK113" s="19"/>
      <c r="MSL113" s="19"/>
      <c r="MSM113" s="19"/>
      <c r="MSN113" s="19"/>
      <c r="MSO113" s="19"/>
      <c r="MSP113" s="19"/>
      <c r="MSQ113" s="19"/>
      <c r="MSR113" s="19"/>
      <c r="MSS113" s="19"/>
      <c r="MST113" s="19"/>
      <c r="MSU113" s="19"/>
      <c r="MSV113" s="19"/>
      <c r="MSW113" s="19"/>
      <c r="MSX113" s="19"/>
      <c r="MSY113" s="19"/>
      <c r="MSZ113" s="19"/>
      <c r="MTA113" s="19"/>
      <c r="MTB113" s="19"/>
      <c r="MTC113" s="19"/>
      <c r="MTD113" s="19"/>
      <c r="MTE113" s="19"/>
      <c r="MTF113" s="19"/>
      <c r="MTG113" s="19"/>
      <c r="MTH113" s="19"/>
      <c r="MTI113" s="19"/>
      <c r="MTJ113" s="19"/>
      <c r="MTK113" s="19"/>
      <c r="MTL113" s="19"/>
      <c r="MTM113" s="19"/>
      <c r="MTN113" s="19"/>
      <c r="MTO113" s="19"/>
      <c r="MTP113" s="19"/>
      <c r="MTQ113" s="19"/>
      <c r="MTR113" s="19"/>
      <c r="MTS113" s="19"/>
      <c r="MTT113" s="19"/>
      <c r="MTU113" s="19"/>
      <c r="MTV113" s="19"/>
      <c r="MTW113" s="19"/>
      <c r="MTX113" s="19"/>
      <c r="MTY113" s="19"/>
      <c r="MTZ113" s="19"/>
      <c r="MUA113" s="19"/>
      <c r="MUB113" s="19"/>
      <c r="MUC113" s="19"/>
      <c r="MUD113" s="19"/>
      <c r="MUE113" s="19"/>
      <c r="MUF113" s="19"/>
      <c r="MUG113" s="19"/>
      <c r="MUH113" s="19"/>
      <c r="MUI113" s="19"/>
      <c r="MUJ113" s="19"/>
      <c r="MUK113" s="19"/>
      <c r="MUL113" s="19"/>
      <c r="MUM113" s="19"/>
      <c r="MUN113" s="19"/>
      <c r="MUO113" s="19"/>
      <c r="MUP113" s="19"/>
      <c r="MUQ113" s="19"/>
      <c r="MUR113" s="19"/>
      <c r="MUS113" s="19"/>
      <c r="MUT113" s="19"/>
      <c r="MUU113" s="19"/>
      <c r="MUV113" s="19"/>
      <c r="MUW113" s="19"/>
      <c r="MUX113" s="19"/>
      <c r="MUY113" s="19"/>
      <c r="MUZ113" s="19"/>
      <c r="MVA113" s="19"/>
      <c r="MVB113" s="19"/>
      <c r="MVC113" s="19"/>
      <c r="MVD113" s="19"/>
      <c r="MVE113" s="19"/>
      <c r="MVF113" s="19"/>
      <c r="MVG113" s="19"/>
      <c r="MVH113" s="19"/>
      <c r="MVI113" s="19"/>
      <c r="MVJ113" s="19"/>
      <c r="MVK113" s="19"/>
      <c r="MVL113" s="19"/>
      <c r="MVM113" s="19"/>
      <c r="MVN113" s="19"/>
      <c r="MVO113" s="19"/>
      <c r="MVP113" s="19"/>
      <c r="MVQ113" s="19"/>
      <c r="MVR113" s="19"/>
      <c r="MVS113" s="19"/>
      <c r="MVT113" s="19"/>
      <c r="MVU113" s="19"/>
      <c r="MVV113" s="19"/>
      <c r="MVW113" s="19"/>
      <c r="MVX113" s="19"/>
      <c r="MVY113" s="19"/>
      <c r="MVZ113" s="19"/>
      <c r="MWA113" s="19"/>
      <c r="MWB113" s="19"/>
      <c r="MWC113" s="19"/>
      <c r="MWD113" s="19"/>
      <c r="MWE113" s="19"/>
      <c r="MWF113" s="19"/>
      <c r="MWG113" s="19"/>
      <c r="MWH113" s="19"/>
      <c r="MWI113" s="19"/>
      <c r="MWJ113" s="19"/>
      <c r="MWK113" s="19"/>
      <c r="MWL113" s="19"/>
      <c r="MWM113" s="19"/>
      <c r="MWN113" s="19"/>
      <c r="MWO113" s="19"/>
      <c r="MWP113" s="19"/>
      <c r="MWQ113" s="19"/>
      <c r="MWR113" s="19"/>
      <c r="MWS113" s="19"/>
      <c r="MWT113" s="19"/>
      <c r="MWU113" s="19"/>
      <c r="MWV113" s="19"/>
      <c r="MWW113" s="19"/>
      <c r="MWX113" s="19"/>
      <c r="MWY113" s="19"/>
      <c r="MWZ113" s="19"/>
      <c r="MXA113" s="19"/>
      <c r="MXB113" s="19"/>
      <c r="MXC113" s="19"/>
      <c r="MXD113" s="19"/>
      <c r="MXE113" s="19"/>
      <c r="MXF113" s="19"/>
      <c r="MXG113" s="19"/>
      <c r="MXH113" s="19"/>
      <c r="MXI113" s="19"/>
      <c r="MXJ113" s="19"/>
      <c r="MXK113" s="19"/>
      <c r="MXL113" s="19"/>
      <c r="MXM113" s="19"/>
      <c r="MXN113" s="19"/>
      <c r="MXO113" s="19"/>
      <c r="MXP113" s="19"/>
      <c r="MXQ113" s="19"/>
      <c r="MXR113" s="19"/>
      <c r="MXS113" s="19"/>
      <c r="MXT113" s="19"/>
      <c r="MXU113" s="19"/>
      <c r="MXV113" s="19"/>
      <c r="MXW113" s="19"/>
      <c r="MXX113" s="19"/>
      <c r="MXY113" s="19"/>
      <c r="MXZ113" s="19"/>
      <c r="MYA113" s="19"/>
      <c r="MYB113" s="19"/>
      <c r="MYC113" s="19"/>
      <c r="MYD113" s="19"/>
      <c r="MYE113" s="19"/>
      <c r="MYF113" s="19"/>
      <c r="MYG113" s="19"/>
      <c r="MYH113" s="19"/>
      <c r="MYI113" s="19"/>
      <c r="MYJ113" s="19"/>
      <c r="MYK113" s="19"/>
      <c r="MYL113" s="19"/>
      <c r="MYM113" s="19"/>
      <c r="MYN113" s="19"/>
      <c r="MYO113" s="19"/>
      <c r="MYP113" s="19"/>
      <c r="MYQ113" s="19"/>
      <c r="MYR113" s="19"/>
      <c r="MYS113" s="19"/>
      <c r="MYT113" s="19"/>
      <c r="MYU113" s="19"/>
      <c r="MYV113" s="19"/>
      <c r="MYW113" s="19"/>
      <c r="MYX113" s="19"/>
      <c r="MYY113" s="19"/>
      <c r="MYZ113" s="19"/>
      <c r="MZA113" s="19"/>
      <c r="MZB113" s="19"/>
      <c r="MZC113" s="19"/>
      <c r="MZD113" s="19"/>
      <c r="MZE113" s="19"/>
      <c r="MZF113" s="19"/>
      <c r="MZG113" s="19"/>
      <c r="MZH113" s="19"/>
      <c r="MZI113" s="19"/>
      <c r="MZJ113" s="19"/>
      <c r="MZK113" s="19"/>
      <c r="MZL113" s="19"/>
      <c r="MZM113" s="19"/>
      <c r="MZN113" s="19"/>
      <c r="MZO113" s="19"/>
      <c r="MZP113" s="19"/>
      <c r="MZQ113" s="19"/>
      <c r="MZR113" s="19"/>
      <c r="MZS113" s="19"/>
      <c r="MZT113" s="19"/>
      <c r="MZU113" s="19"/>
      <c r="MZV113" s="19"/>
      <c r="MZW113" s="19"/>
      <c r="MZX113" s="19"/>
      <c r="MZY113" s="19"/>
      <c r="MZZ113" s="19"/>
      <c r="NAA113" s="19"/>
      <c r="NAB113" s="19"/>
      <c r="NAC113" s="19"/>
      <c r="NAD113" s="19"/>
      <c r="NAE113" s="19"/>
      <c r="NAF113" s="19"/>
      <c r="NAG113" s="19"/>
      <c r="NAH113" s="19"/>
      <c r="NAI113" s="19"/>
      <c r="NAJ113" s="19"/>
      <c r="NAK113" s="19"/>
      <c r="NAL113" s="19"/>
      <c r="NAM113" s="19"/>
      <c r="NAN113" s="19"/>
      <c r="NAO113" s="19"/>
      <c r="NAP113" s="19"/>
      <c r="NAQ113" s="19"/>
      <c r="NAR113" s="19"/>
      <c r="NAS113" s="19"/>
      <c r="NAT113" s="19"/>
      <c r="NAU113" s="19"/>
      <c r="NAV113" s="19"/>
      <c r="NAW113" s="19"/>
      <c r="NAX113" s="19"/>
      <c r="NAY113" s="19"/>
      <c r="NAZ113" s="19"/>
      <c r="NBA113" s="19"/>
      <c r="NBB113" s="19"/>
      <c r="NBC113" s="19"/>
      <c r="NBD113" s="19"/>
      <c r="NBE113" s="19"/>
      <c r="NBF113" s="19"/>
      <c r="NBG113" s="19"/>
      <c r="NBH113" s="19"/>
      <c r="NBI113" s="19"/>
      <c r="NBJ113" s="19"/>
      <c r="NBK113" s="19"/>
      <c r="NBL113" s="19"/>
      <c r="NBM113" s="19"/>
      <c r="NBN113" s="19"/>
      <c r="NBO113" s="19"/>
      <c r="NBP113" s="19"/>
      <c r="NBQ113" s="19"/>
      <c r="NBR113" s="19"/>
      <c r="NBS113" s="19"/>
      <c r="NBT113" s="19"/>
      <c r="NBU113" s="19"/>
      <c r="NBV113" s="19"/>
      <c r="NBW113" s="19"/>
      <c r="NBX113" s="19"/>
      <c r="NBY113" s="19"/>
      <c r="NBZ113" s="19"/>
      <c r="NCA113" s="19"/>
      <c r="NCB113" s="19"/>
      <c r="NCC113" s="19"/>
      <c r="NCD113" s="19"/>
      <c r="NCE113" s="19"/>
      <c r="NCF113" s="19"/>
      <c r="NCG113" s="19"/>
      <c r="NCH113" s="19"/>
      <c r="NCI113" s="19"/>
      <c r="NCJ113" s="19"/>
      <c r="NCK113" s="19"/>
      <c r="NCL113" s="19"/>
      <c r="NCM113" s="19"/>
      <c r="NCN113" s="19"/>
      <c r="NCO113" s="19"/>
      <c r="NCP113" s="19"/>
      <c r="NCQ113" s="19"/>
      <c r="NCR113" s="19"/>
      <c r="NCS113" s="19"/>
      <c r="NCT113" s="19"/>
      <c r="NCU113" s="19"/>
      <c r="NCV113" s="19"/>
      <c r="NCW113" s="19"/>
      <c r="NCX113" s="19"/>
      <c r="NCY113" s="19"/>
      <c r="NCZ113" s="19"/>
      <c r="NDA113" s="19"/>
      <c r="NDB113" s="19"/>
      <c r="NDC113" s="19"/>
      <c r="NDD113" s="19"/>
      <c r="NDE113" s="19"/>
      <c r="NDF113" s="19"/>
      <c r="NDG113" s="19"/>
      <c r="NDH113" s="19"/>
      <c r="NDI113" s="19"/>
      <c r="NDJ113" s="19"/>
      <c r="NDK113" s="19"/>
      <c r="NDL113" s="19"/>
      <c r="NDM113" s="19"/>
      <c r="NDN113" s="19"/>
      <c r="NDO113" s="19"/>
      <c r="NDP113" s="19"/>
      <c r="NDQ113" s="19"/>
      <c r="NDR113" s="19"/>
      <c r="NDS113" s="19"/>
      <c r="NDT113" s="19"/>
      <c r="NDU113" s="19"/>
      <c r="NDV113" s="19"/>
      <c r="NDW113" s="19"/>
      <c r="NDX113" s="19"/>
      <c r="NDY113" s="19"/>
      <c r="NDZ113" s="19"/>
      <c r="NEA113" s="19"/>
      <c r="NEB113" s="19"/>
      <c r="NEC113" s="19"/>
      <c r="NED113" s="19"/>
      <c r="NEE113" s="19"/>
      <c r="NEF113" s="19"/>
      <c r="NEG113" s="19"/>
      <c r="NEH113" s="19"/>
      <c r="NEI113" s="19"/>
      <c r="NEJ113" s="19"/>
      <c r="NEK113" s="19"/>
      <c r="NEL113" s="19"/>
      <c r="NEM113" s="19"/>
      <c r="NEN113" s="19"/>
      <c r="NEO113" s="19"/>
      <c r="NEP113" s="19"/>
      <c r="NEQ113" s="19"/>
      <c r="NER113" s="19"/>
      <c r="NES113" s="19"/>
      <c r="NET113" s="19"/>
      <c r="NEU113" s="19"/>
      <c r="NEV113" s="19"/>
      <c r="NEW113" s="19"/>
      <c r="NEX113" s="19"/>
      <c r="NEY113" s="19"/>
      <c r="NEZ113" s="19"/>
      <c r="NFA113" s="19"/>
      <c r="NFB113" s="19"/>
      <c r="NFC113" s="19"/>
      <c r="NFD113" s="19"/>
      <c r="NFE113" s="19"/>
      <c r="NFF113" s="19"/>
      <c r="NFG113" s="19"/>
      <c r="NFH113" s="19"/>
      <c r="NFI113" s="19"/>
      <c r="NFJ113" s="19"/>
      <c r="NFK113" s="19"/>
      <c r="NFL113" s="19"/>
      <c r="NFM113" s="19"/>
      <c r="NFN113" s="19"/>
      <c r="NFO113" s="19"/>
      <c r="NFP113" s="19"/>
      <c r="NFQ113" s="19"/>
      <c r="NFR113" s="19"/>
      <c r="NFS113" s="19"/>
      <c r="NFT113" s="19"/>
      <c r="NFU113" s="19"/>
      <c r="NFV113" s="19"/>
      <c r="NFW113" s="19"/>
      <c r="NFX113" s="19"/>
      <c r="NFY113" s="19"/>
      <c r="NFZ113" s="19"/>
      <c r="NGA113" s="19"/>
      <c r="NGB113" s="19"/>
      <c r="NGC113" s="19"/>
      <c r="NGD113" s="19"/>
      <c r="NGE113" s="19"/>
      <c r="NGF113" s="19"/>
      <c r="NGG113" s="19"/>
      <c r="NGH113" s="19"/>
      <c r="NGI113" s="19"/>
      <c r="NGJ113" s="19"/>
      <c r="NGK113" s="19"/>
      <c r="NGL113" s="19"/>
      <c r="NGM113" s="19"/>
      <c r="NGN113" s="19"/>
      <c r="NGO113" s="19"/>
      <c r="NGP113" s="19"/>
      <c r="NGQ113" s="19"/>
      <c r="NGR113" s="19"/>
      <c r="NGS113" s="19"/>
      <c r="NGT113" s="19"/>
      <c r="NGU113" s="19"/>
      <c r="NGV113" s="19"/>
      <c r="NGW113" s="19"/>
      <c r="NGX113" s="19"/>
      <c r="NGY113" s="19"/>
      <c r="NGZ113" s="19"/>
      <c r="NHA113" s="19"/>
      <c r="NHB113" s="19"/>
      <c r="NHC113" s="19"/>
      <c r="NHD113" s="19"/>
      <c r="NHE113" s="19"/>
      <c r="NHF113" s="19"/>
      <c r="NHG113" s="19"/>
      <c r="NHH113" s="19"/>
      <c r="NHI113" s="19"/>
      <c r="NHJ113" s="19"/>
      <c r="NHK113" s="19"/>
      <c r="NHL113" s="19"/>
      <c r="NHM113" s="19"/>
      <c r="NHN113" s="19"/>
      <c r="NHO113" s="19"/>
      <c r="NHP113" s="19"/>
      <c r="NHQ113" s="19"/>
      <c r="NHR113" s="19"/>
      <c r="NHS113" s="19"/>
      <c r="NHT113" s="19"/>
      <c r="NHU113" s="19"/>
      <c r="NHV113" s="19"/>
      <c r="NHW113" s="19"/>
      <c r="NHX113" s="19"/>
      <c r="NHY113" s="19"/>
      <c r="NHZ113" s="19"/>
      <c r="NIA113" s="19"/>
      <c r="NIB113" s="19"/>
      <c r="NIC113" s="19"/>
      <c r="NID113" s="19"/>
      <c r="NIE113" s="19"/>
      <c r="NIF113" s="19"/>
      <c r="NIG113" s="19"/>
      <c r="NIH113" s="19"/>
      <c r="NII113" s="19"/>
      <c r="NIJ113" s="19"/>
      <c r="NIK113" s="19"/>
      <c r="NIL113" s="19"/>
      <c r="NIM113" s="19"/>
      <c r="NIN113" s="19"/>
      <c r="NIO113" s="19"/>
      <c r="NIP113" s="19"/>
      <c r="NIQ113" s="19"/>
      <c r="NIR113" s="19"/>
      <c r="NIS113" s="19"/>
      <c r="NIT113" s="19"/>
      <c r="NIU113" s="19"/>
      <c r="NIV113" s="19"/>
      <c r="NIW113" s="19"/>
      <c r="NIX113" s="19"/>
      <c r="NIY113" s="19"/>
      <c r="NIZ113" s="19"/>
      <c r="NJA113" s="19"/>
      <c r="NJB113" s="19"/>
      <c r="NJC113" s="19"/>
      <c r="NJD113" s="19"/>
      <c r="NJE113" s="19"/>
      <c r="NJF113" s="19"/>
      <c r="NJG113" s="19"/>
      <c r="NJH113" s="19"/>
      <c r="NJI113" s="19"/>
      <c r="NJJ113" s="19"/>
      <c r="NJK113" s="19"/>
      <c r="NJL113" s="19"/>
      <c r="NJM113" s="19"/>
      <c r="NJN113" s="19"/>
      <c r="NJO113" s="19"/>
      <c r="NJP113" s="19"/>
      <c r="NJQ113" s="19"/>
      <c r="NJR113" s="19"/>
      <c r="NJS113" s="19"/>
      <c r="NJT113" s="19"/>
      <c r="NJU113" s="19"/>
      <c r="NJV113" s="19"/>
      <c r="NJW113" s="19"/>
      <c r="NJX113" s="19"/>
      <c r="NJY113" s="19"/>
      <c r="NJZ113" s="19"/>
      <c r="NKA113" s="19"/>
      <c r="NKB113" s="19"/>
      <c r="NKC113" s="19"/>
      <c r="NKD113" s="19"/>
      <c r="NKE113" s="19"/>
      <c r="NKF113" s="19"/>
      <c r="NKG113" s="19"/>
      <c r="NKH113" s="19"/>
      <c r="NKI113" s="19"/>
      <c r="NKJ113" s="19"/>
      <c r="NKK113" s="19"/>
      <c r="NKL113" s="19"/>
      <c r="NKM113" s="19"/>
      <c r="NKN113" s="19"/>
      <c r="NKO113" s="19"/>
      <c r="NKP113" s="19"/>
      <c r="NKQ113" s="19"/>
      <c r="NKR113" s="19"/>
      <c r="NKS113" s="19"/>
      <c r="NKT113" s="19"/>
      <c r="NKU113" s="19"/>
      <c r="NKV113" s="19"/>
      <c r="NKW113" s="19"/>
      <c r="NKX113" s="19"/>
      <c r="NKY113" s="19"/>
      <c r="NKZ113" s="19"/>
      <c r="NLA113" s="19"/>
      <c r="NLB113" s="19"/>
      <c r="NLC113" s="19"/>
      <c r="NLD113" s="19"/>
      <c r="NLE113" s="19"/>
      <c r="NLF113" s="19"/>
      <c r="NLG113" s="19"/>
      <c r="NLH113" s="19"/>
      <c r="NLI113" s="19"/>
      <c r="NLJ113" s="19"/>
      <c r="NLK113" s="19"/>
      <c r="NLL113" s="19"/>
      <c r="NLM113" s="19"/>
      <c r="NLN113" s="19"/>
      <c r="NLO113" s="19"/>
      <c r="NLP113" s="19"/>
      <c r="NLQ113" s="19"/>
      <c r="NLR113" s="19"/>
      <c r="NLS113" s="19"/>
      <c r="NLT113" s="19"/>
      <c r="NLU113" s="19"/>
      <c r="NLV113" s="19"/>
      <c r="NLW113" s="19"/>
      <c r="NLX113" s="19"/>
      <c r="NLY113" s="19"/>
      <c r="NLZ113" s="19"/>
      <c r="NMA113" s="19"/>
      <c r="NMB113" s="19"/>
      <c r="NMC113" s="19"/>
      <c r="NMD113" s="19"/>
      <c r="NME113" s="19"/>
      <c r="NMF113" s="19"/>
      <c r="NMG113" s="19"/>
      <c r="NMH113" s="19"/>
      <c r="NMI113" s="19"/>
      <c r="NMJ113" s="19"/>
      <c r="NMK113" s="19"/>
      <c r="NML113" s="19"/>
      <c r="NMM113" s="19"/>
      <c r="NMN113" s="19"/>
      <c r="NMO113" s="19"/>
      <c r="NMP113" s="19"/>
      <c r="NMQ113" s="19"/>
      <c r="NMR113" s="19"/>
      <c r="NMS113" s="19"/>
      <c r="NMT113" s="19"/>
      <c r="NMU113" s="19"/>
      <c r="NMV113" s="19"/>
      <c r="NMW113" s="19"/>
      <c r="NMX113" s="19"/>
      <c r="NMY113" s="19"/>
      <c r="NMZ113" s="19"/>
      <c r="NNA113" s="19"/>
      <c r="NNB113" s="19"/>
      <c r="NNC113" s="19"/>
      <c r="NND113" s="19"/>
      <c r="NNE113" s="19"/>
      <c r="NNF113" s="19"/>
      <c r="NNG113" s="19"/>
      <c r="NNH113" s="19"/>
      <c r="NNI113" s="19"/>
      <c r="NNJ113" s="19"/>
      <c r="NNK113" s="19"/>
      <c r="NNL113" s="19"/>
      <c r="NNM113" s="19"/>
      <c r="NNN113" s="19"/>
      <c r="NNO113" s="19"/>
      <c r="NNP113" s="19"/>
      <c r="NNQ113" s="19"/>
      <c r="NNR113" s="19"/>
      <c r="NNS113" s="19"/>
      <c r="NNT113" s="19"/>
      <c r="NNU113" s="19"/>
      <c r="NNV113" s="19"/>
      <c r="NNW113" s="19"/>
      <c r="NNX113" s="19"/>
      <c r="NNY113" s="19"/>
      <c r="NNZ113" s="19"/>
      <c r="NOA113" s="19"/>
      <c r="NOB113" s="19"/>
      <c r="NOC113" s="19"/>
      <c r="NOD113" s="19"/>
      <c r="NOE113" s="19"/>
      <c r="NOF113" s="19"/>
      <c r="NOG113" s="19"/>
      <c r="NOH113" s="19"/>
      <c r="NOI113" s="19"/>
      <c r="NOJ113" s="19"/>
      <c r="NOK113" s="19"/>
      <c r="NOL113" s="19"/>
      <c r="NOM113" s="19"/>
      <c r="NON113" s="19"/>
      <c r="NOO113" s="19"/>
      <c r="NOP113" s="19"/>
      <c r="NOQ113" s="19"/>
      <c r="NOR113" s="19"/>
      <c r="NOS113" s="19"/>
      <c r="NOT113" s="19"/>
      <c r="NOU113" s="19"/>
      <c r="NOV113" s="19"/>
      <c r="NOW113" s="19"/>
      <c r="NOX113" s="19"/>
      <c r="NOY113" s="19"/>
      <c r="NOZ113" s="19"/>
      <c r="NPA113" s="19"/>
      <c r="NPB113" s="19"/>
      <c r="NPC113" s="19"/>
      <c r="NPD113" s="19"/>
      <c r="NPE113" s="19"/>
      <c r="NPF113" s="19"/>
      <c r="NPG113" s="19"/>
      <c r="NPH113" s="19"/>
      <c r="NPI113" s="19"/>
      <c r="NPJ113" s="19"/>
      <c r="NPK113" s="19"/>
      <c r="NPL113" s="19"/>
      <c r="NPM113" s="19"/>
      <c r="NPN113" s="19"/>
      <c r="NPO113" s="19"/>
      <c r="NPP113" s="19"/>
      <c r="NPQ113" s="19"/>
      <c r="NPR113" s="19"/>
      <c r="NPS113" s="19"/>
      <c r="NPT113" s="19"/>
      <c r="NPU113" s="19"/>
      <c r="NPV113" s="19"/>
      <c r="NPW113" s="19"/>
      <c r="NPX113" s="19"/>
      <c r="NPY113" s="19"/>
      <c r="NPZ113" s="19"/>
      <c r="NQA113" s="19"/>
      <c r="NQB113" s="19"/>
      <c r="NQC113" s="19"/>
      <c r="NQD113" s="19"/>
      <c r="NQE113" s="19"/>
      <c r="NQF113" s="19"/>
      <c r="NQG113" s="19"/>
      <c r="NQH113" s="19"/>
      <c r="NQI113" s="19"/>
      <c r="NQJ113" s="19"/>
      <c r="NQK113" s="19"/>
      <c r="NQL113" s="19"/>
      <c r="NQM113" s="19"/>
      <c r="NQN113" s="19"/>
      <c r="NQO113" s="19"/>
      <c r="NQP113" s="19"/>
      <c r="NQQ113" s="19"/>
      <c r="NQR113" s="19"/>
      <c r="NQS113" s="19"/>
      <c r="NQT113" s="19"/>
      <c r="NQU113" s="19"/>
      <c r="NQV113" s="19"/>
      <c r="NQW113" s="19"/>
      <c r="NQX113" s="19"/>
      <c r="NQY113" s="19"/>
      <c r="NQZ113" s="19"/>
      <c r="NRA113" s="19"/>
      <c r="NRB113" s="19"/>
      <c r="NRC113" s="19"/>
      <c r="NRD113" s="19"/>
      <c r="NRE113" s="19"/>
      <c r="NRF113" s="19"/>
      <c r="NRG113" s="19"/>
      <c r="NRH113" s="19"/>
      <c r="NRI113" s="19"/>
      <c r="NRJ113" s="19"/>
      <c r="NRK113" s="19"/>
      <c r="NRL113" s="19"/>
      <c r="NRM113" s="19"/>
      <c r="NRN113" s="19"/>
      <c r="NRO113" s="19"/>
      <c r="NRP113" s="19"/>
      <c r="NRQ113" s="19"/>
      <c r="NRR113" s="19"/>
      <c r="NRS113" s="19"/>
      <c r="NRT113" s="19"/>
      <c r="NRU113" s="19"/>
      <c r="NRV113" s="19"/>
      <c r="NRW113" s="19"/>
      <c r="NRX113" s="19"/>
      <c r="NRY113" s="19"/>
      <c r="NRZ113" s="19"/>
      <c r="NSA113" s="19"/>
      <c r="NSB113" s="19"/>
      <c r="NSC113" s="19"/>
      <c r="NSD113" s="19"/>
      <c r="NSE113" s="19"/>
      <c r="NSF113" s="19"/>
      <c r="NSG113" s="19"/>
      <c r="NSH113" s="19"/>
      <c r="NSI113" s="19"/>
      <c r="NSJ113" s="19"/>
      <c r="NSK113" s="19"/>
      <c r="NSL113" s="19"/>
      <c r="NSM113" s="19"/>
      <c r="NSN113" s="19"/>
      <c r="NSO113" s="19"/>
      <c r="NSP113" s="19"/>
      <c r="NSQ113" s="19"/>
      <c r="NSR113" s="19"/>
      <c r="NSS113" s="19"/>
      <c r="NST113" s="19"/>
      <c r="NSU113" s="19"/>
      <c r="NSV113" s="19"/>
      <c r="NSW113" s="19"/>
      <c r="NSX113" s="19"/>
      <c r="NSY113" s="19"/>
      <c r="NSZ113" s="19"/>
      <c r="NTA113" s="19"/>
      <c r="NTB113" s="19"/>
      <c r="NTC113" s="19"/>
      <c r="NTD113" s="19"/>
      <c r="NTE113" s="19"/>
      <c r="NTF113" s="19"/>
      <c r="NTG113" s="19"/>
      <c r="NTH113" s="19"/>
      <c r="NTI113" s="19"/>
      <c r="NTJ113" s="19"/>
      <c r="NTK113" s="19"/>
      <c r="NTL113" s="19"/>
      <c r="NTM113" s="19"/>
      <c r="NTN113" s="19"/>
      <c r="NTO113" s="19"/>
      <c r="NTP113" s="19"/>
      <c r="NTQ113" s="19"/>
      <c r="NTR113" s="19"/>
      <c r="NTS113" s="19"/>
      <c r="NTT113" s="19"/>
      <c r="NTU113" s="19"/>
      <c r="NTV113" s="19"/>
      <c r="NTW113" s="19"/>
      <c r="NTX113" s="19"/>
      <c r="NTY113" s="19"/>
      <c r="NTZ113" s="19"/>
      <c r="NUA113" s="19"/>
      <c r="NUB113" s="19"/>
      <c r="NUC113" s="19"/>
      <c r="NUD113" s="19"/>
      <c r="NUE113" s="19"/>
      <c r="NUF113" s="19"/>
      <c r="NUG113" s="19"/>
      <c r="NUH113" s="19"/>
      <c r="NUI113" s="19"/>
      <c r="NUJ113" s="19"/>
      <c r="NUK113" s="19"/>
      <c r="NUL113" s="19"/>
      <c r="NUM113" s="19"/>
      <c r="NUN113" s="19"/>
      <c r="NUO113" s="19"/>
      <c r="NUP113" s="19"/>
      <c r="NUQ113" s="19"/>
      <c r="NUR113" s="19"/>
      <c r="NUS113" s="19"/>
      <c r="NUT113" s="19"/>
      <c r="NUU113" s="19"/>
      <c r="NUV113" s="19"/>
      <c r="NUW113" s="19"/>
      <c r="NUX113" s="19"/>
      <c r="NUY113" s="19"/>
      <c r="NUZ113" s="19"/>
      <c r="NVA113" s="19"/>
      <c r="NVB113" s="19"/>
      <c r="NVC113" s="19"/>
      <c r="NVD113" s="19"/>
      <c r="NVE113" s="19"/>
      <c r="NVF113" s="19"/>
      <c r="NVG113" s="19"/>
      <c r="NVH113" s="19"/>
      <c r="NVI113" s="19"/>
      <c r="NVJ113" s="19"/>
      <c r="NVK113" s="19"/>
      <c r="NVL113" s="19"/>
      <c r="NVM113" s="19"/>
      <c r="NVN113" s="19"/>
      <c r="NVO113" s="19"/>
      <c r="NVP113" s="19"/>
      <c r="NVQ113" s="19"/>
      <c r="NVR113" s="19"/>
      <c r="NVS113" s="19"/>
      <c r="NVT113" s="19"/>
      <c r="NVU113" s="19"/>
      <c r="NVV113" s="19"/>
      <c r="NVW113" s="19"/>
      <c r="NVX113" s="19"/>
      <c r="NVY113" s="19"/>
      <c r="NVZ113" s="19"/>
      <c r="NWA113" s="19"/>
      <c r="NWB113" s="19"/>
      <c r="NWC113" s="19"/>
      <c r="NWD113" s="19"/>
      <c r="NWE113" s="19"/>
      <c r="NWF113" s="19"/>
      <c r="NWG113" s="19"/>
      <c r="NWH113" s="19"/>
      <c r="NWI113" s="19"/>
      <c r="NWJ113" s="19"/>
      <c r="NWK113" s="19"/>
      <c r="NWL113" s="19"/>
      <c r="NWM113" s="19"/>
      <c r="NWN113" s="19"/>
      <c r="NWO113" s="19"/>
      <c r="NWP113" s="19"/>
      <c r="NWQ113" s="19"/>
      <c r="NWR113" s="19"/>
      <c r="NWS113" s="19"/>
      <c r="NWT113" s="19"/>
      <c r="NWU113" s="19"/>
      <c r="NWV113" s="19"/>
      <c r="NWW113" s="19"/>
      <c r="NWX113" s="19"/>
      <c r="NWY113" s="19"/>
      <c r="NWZ113" s="19"/>
      <c r="NXA113" s="19"/>
      <c r="NXB113" s="19"/>
      <c r="NXC113" s="19"/>
      <c r="NXD113" s="19"/>
      <c r="NXE113" s="19"/>
      <c r="NXF113" s="19"/>
      <c r="NXG113" s="19"/>
      <c r="NXH113" s="19"/>
      <c r="NXI113" s="19"/>
      <c r="NXJ113" s="19"/>
      <c r="NXK113" s="19"/>
      <c r="NXL113" s="19"/>
      <c r="NXM113" s="19"/>
      <c r="NXN113" s="19"/>
      <c r="NXO113" s="19"/>
      <c r="NXP113" s="19"/>
      <c r="NXQ113" s="19"/>
      <c r="NXR113" s="19"/>
      <c r="NXS113" s="19"/>
      <c r="NXT113" s="19"/>
      <c r="NXU113" s="19"/>
      <c r="NXV113" s="19"/>
      <c r="NXW113" s="19"/>
      <c r="NXX113" s="19"/>
      <c r="NXY113" s="19"/>
      <c r="NXZ113" s="19"/>
      <c r="NYA113" s="19"/>
      <c r="NYB113" s="19"/>
      <c r="NYC113" s="19"/>
      <c r="NYD113" s="19"/>
      <c r="NYE113" s="19"/>
      <c r="NYF113" s="19"/>
      <c r="NYG113" s="19"/>
      <c r="NYH113" s="19"/>
      <c r="NYI113" s="19"/>
      <c r="NYJ113" s="19"/>
      <c r="NYK113" s="19"/>
      <c r="NYL113" s="19"/>
      <c r="NYM113" s="19"/>
      <c r="NYN113" s="19"/>
      <c r="NYO113" s="19"/>
      <c r="NYP113" s="19"/>
      <c r="NYQ113" s="19"/>
      <c r="NYR113" s="19"/>
      <c r="NYS113" s="19"/>
      <c r="NYT113" s="19"/>
      <c r="NYU113" s="19"/>
      <c r="NYV113" s="19"/>
      <c r="NYW113" s="19"/>
      <c r="NYX113" s="19"/>
      <c r="NYY113" s="19"/>
      <c r="NYZ113" s="19"/>
      <c r="NZA113" s="19"/>
      <c r="NZB113" s="19"/>
      <c r="NZC113" s="19"/>
      <c r="NZD113" s="19"/>
      <c r="NZE113" s="19"/>
      <c r="NZF113" s="19"/>
      <c r="NZG113" s="19"/>
      <c r="NZH113" s="19"/>
      <c r="NZI113" s="19"/>
      <c r="NZJ113" s="19"/>
      <c r="NZK113" s="19"/>
      <c r="NZL113" s="19"/>
      <c r="NZM113" s="19"/>
      <c r="NZN113" s="19"/>
      <c r="NZO113" s="19"/>
      <c r="NZP113" s="19"/>
      <c r="NZQ113" s="19"/>
      <c r="NZR113" s="19"/>
      <c r="NZS113" s="19"/>
      <c r="NZT113" s="19"/>
      <c r="NZU113" s="19"/>
      <c r="NZV113" s="19"/>
      <c r="NZW113" s="19"/>
      <c r="NZX113" s="19"/>
      <c r="NZY113" s="19"/>
      <c r="NZZ113" s="19"/>
      <c r="OAA113" s="19"/>
      <c r="OAB113" s="19"/>
      <c r="OAC113" s="19"/>
      <c r="OAD113" s="19"/>
      <c r="OAE113" s="19"/>
      <c r="OAF113" s="19"/>
      <c r="OAG113" s="19"/>
      <c r="OAH113" s="19"/>
      <c r="OAI113" s="19"/>
      <c r="OAJ113" s="19"/>
      <c r="OAK113" s="19"/>
      <c r="OAL113" s="19"/>
      <c r="OAM113" s="19"/>
      <c r="OAN113" s="19"/>
      <c r="OAO113" s="19"/>
      <c r="OAP113" s="19"/>
      <c r="OAQ113" s="19"/>
      <c r="OAR113" s="19"/>
      <c r="OAS113" s="19"/>
      <c r="OAT113" s="19"/>
      <c r="OAU113" s="19"/>
      <c r="OAV113" s="19"/>
      <c r="OAW113" s="19"/>
      <c r="OAX113" s="19"/>
      <c r="OAY113" s="19"/>
      <c r="OAZ113" s="19"/>
      <c r="OBA113" s="19"/>
      <c r="OBB113" s="19"/>
      <c r="OBC113" s="19"/>
      <c r="OBD113" s="19"/>
      <c r="OBE113" s="19"/>
      <c r="OBF113" s="19"/>
      <c r="OBG113" s="19"/>
      <c r="OBH113" s="19"/>
      <c r="OBI113" s="19"/>
      <c r="OBJ113" s="19"/>
      <c r="OBK113" s="19"/>
      <c r="OBL113" s="19"/>
      <c r="OBM113" s="19"/>
      <c r="OBN113" s="19"/>
      <c r="OBO113" s="19"/>
      <c r="OBP113" s="19"/>
      <c r="OBQ113" s="19"/>
      <c r="OBR113" s="19"/>
      <c r="OBS113" s="19"/>
      <c r="OBT113" s="19"/>
      <c r="OBU113" s="19"/>
      <c r="OBV113" s="19"/>
      <c r="OBW113" s="19"/>
      <c r="OBX113" s="19"/>
      <c r="OBY113" s="19"/>
      <c r="OBZ113" s="19"/>
      <c r="OCA113" s="19"/>
      <c r="OCB113" s="19"/>
      <c r="OCC113" s="19"/>
      <c r="OCD113" s="19"/>
      <c r="OCE113" s="19"/>
      <c r="OCF113" s="19"/>
      <c r="OCG113" s="19"/>
      <c r="OCH113" s="19"/>
      <c r="OCI113" s="19"/>
      <c r="OCJ113" s="19"/>
      <c r="OCK113" s="19"/>
      <c r="OCL113" s="19"/>
      <c r="OCM113" s="19"/>
      <c r="OCN113" s="19"/>
      <c r="OCO113" s="19"/>
      <c r="OCP113" s="19"/>
      <c r="OCQ113" s="19"/>
      <c r="OCR113" s="19"/>
      <c r="OCS113" s="19"/>
      <c r="OCT113" s="19"/>
      <c r="OCU113" s="19"/>
      <c r="OCV113" s="19"/>
      <c r="OCW113" s="19"/>
      <c r="OCX113" s="19"/>
      <c r="OCY113" s="19"/>
      <c r="OCZ113" s="19"/>
      <c r="ODA113" s="19"/>
      <c r="ODB113" s="19"/>
      <c r="ODC113" s="19"/>
      <c r="ODD113" s="19"/>
      <c r="ODE113" s="19"/>
      <c r="ODF113" s="19"/>
      <c r="ODG113" s="19"/>
      <c r="ODH113" s="19"/>
      <c r="ODI113" s="19"/>
      <c r="ODJ113" s="19"/>
      <c r="ODK113" s="19"/>
      <c r="ODL113" s="19"/>
      <c r="ODM113" s="19"/>
      <c r="ODN113" s="19"/>
      <c r="ODO113" s="19"/>
      <c r="ODP113" s="19"/>
      <c r="ODQ113" s="19"/>
      <c r="ODR113" s="19"/>
      <c r="ODS113" s="19"/>
      <c r="ODT113" s="19"/>
      <c r="ODU113" s="19"/>
      <c r="ODV113" s="19"/>
      <c r="ODW113" s="19"/>
      <c r="ODX113" s="19"/>
      <c r="ODY113" s="19"/>
      <c r="ODZ113" s="19"/>
      <c r="OEA113" s="19"/>
      <c r="OEB113" s="19"/>
      <c r="OEC113" s="19"/>
      <c r="OED113" s="19"/>
      <c r="OEE113" s="19"/>
      <c r="OEF113" s="19"/>
      <c r="OEG113" s="19"/>
      <c r="OEH113" s="19"/>
      <c r="OEI113" s="19"/>
      <c r="OEJ113" s="19"/>
      <c r="OEK113" s="19"/>
      <c r="OEL113" s="19"/>
      <c r="OEM113" s="19"/>
      <c r="OEN113" s="19"/>
      <c r="OEO113" s="19"/>
      <c r="OEP113" s="19"/>
      <c r="OEQ113" s="19"/>
      <c r="OER113" s="19"/>
      <c r="OES113" s="19"/>
      <c r="OET113" s="19"/>
      <c r="OEU113" s="19"/>
      <c r="OEV113" s="19"/>
      <c r="OEW113" s="19"/>
      <c r="OEX113" s="19"/>
      <c r="OEY113" s="19"/>
      <c r="OEZ113" s="19"/>
      <c r="OFA113" s="19"/>
      <c r="OFB113" s="19"/>
      <c r="OFC113" s="19"/>
      <c r="OFD113" s="19"/>
      <c r="OFE113" s="19"/>
      <c r="OFF113" s="19"/>
      <c r="OFG113" s="19"/>
      <c r="OFH113" s="19"/>
      <c r="OFI113" s="19"/>
      <c r="OFJ113" s="19"/>
      <c r="OFK113" s="19"/>
      <c r="OFL113" s="19"/>
      <c r="OFM113" s="19"/>
      <c r="OFN113" s="19"/>
      <c r="OFO113" s="19"/>
      <c r="OFP113" s="19"/>
      <c r="OFQ113" s="19"/>
      <c r="OFR113" s="19"/>
      <c r="OFS113" s="19"/>
      <c r="OFT113" s="19"/>
      <c r="OFU113" s="19"/>
      <c r="OFV113" s="19"/>
      <c r="OFW113" s="19"/>
      <c r="OFX113" s="19"/>
      <c r="OFY113" s="19"/>
      <c r="OFZ113" s="19"/>
      <c r="OGA113" s="19"/>
      <c r="OGB113" s="19"/>
      <c r="OGC113" s="19"/>
      <c r="OGD113" s="19"/>
      <c r="OGE113" s="19"/>
      <c r="OGF113" s="19"/>
      <c r="OGG113" s="19"/>
      <c r="OGH113" s="19"/>
      <c r="OGI113" s="19"/>
      <c r="OGJ113" s="19"/>
      <c r="OGK113" s="19"/>
      <c r="OGL113" s="19"/>
      <c r="OGM113" s="19"/>
      <c r="OGN113" s="19"/>
      <c r="OGO113" s="19"/>
      <c r="OGP113" s="19"/>
      <c r="OGQ113" s="19"/>
      <c r="OGR113" s="19"/>
      <c r="OGS113" s="19"/>
      <c r="OGT113" s="19"/>
      <c r="OGU113" s="19"/>
      <c r="OGV113" s="19"/>
      <c r="OGW113" s="19"/>
      <c r="OGX113" s="19"/>
      <c r="OGY113" s="19"/>
      <c r="OGZ113" s="19"/>
      <c r="OHA113" s="19"/>
      <c r="OHB113" s="19"/>
      <c r="OHC113" s="19"/>
      <c r="OHD113" s="19"/>
      <c r="OHE113" s="19"/>
      <c r="OHF113" s="19"/>
      <c r="OHG113" s="19"/>
      <c r="OHH113" s="19"/>
      <c r="OHI113" s="19"/>
      <c r="OHJ113" s="19"/>
      <c r="OHK113" s="19"/>
      <c r="OHL113" s="19"/>
      <c r="OHM113" s="19"/>
      <c r="OHN113" s="19"/>
      <c r="OHO113" s="19"/>
      <c r="OHP113" s="19"/>
      <c r="OHQ113" s="19"/>
      <c r="OHR113" s="19"/>
      <c r="OHS113" s="19"/>
      <c r="OHT113" s="19"/>
      <c r="OHU113" s="19"/>
      <c r="OHV113" s="19"/>
      <c r="OHW113" s="19"/>
      <c r="OHX113" s="19"/>
      <c r="OHY113" s="19"/>
      <c r="OHZ113" s="19"/>
      <c r="OIA113" s="19"/>
      <c r="OIB113" s="19"/>
      <c r="OIC113" s="19"/>
      <c r="OID113" s="19"/>
      <c r="OIE113" s="19"/>
      <c r="OIF113" s="19"/>
      <c r="OIG113" s="19"/>
      <c r="OIH113" s="19"/>
      <c r="OII113" s="19"/>
      <c r="OIJ113" s="19"/>
      <c r="OIK113" s="19"/>
      <c r="OIL113" s="19"/>
      <c r="OIM113" s="19"/>
      <c r="OIN113" s="19"/>
      <c r="OIO113" s="19"/>
      <c r="OIP113" s="19"/>
      <c r="OIQ113" s="19"/>
      <c r="OIR113" s="19"/>
      <c r="OIS113" s="19"/>
      <c r="OIT113" s="19"/>
      <c r="OIU113" s="19"/>
      <c r="OIV113" s="19"/>
      <c r="OIW113" s="19"/>
      <c r="OIX113" s="19"/>
      <c r="OIY113" s="19"/>
      <c r="OIZ113" s="19"/>
      <c r="OJA113" s="19"/>
      <c r="OJB113" s="19"/>
      <c r="OJC113" s="19"/>
      <c r="OJD113" s="19"/>
      <c r="OJE113" s="19"/>
      <c r="OJF113" s="19"/>
      <c r="OJG113" s="19"/>
      <c r="OJH113" s="19"/>
      <c r="OJI113" s="19"/>
      <c r="OJJ113" s="19"/>
      <c r="OJK113" s="19"/>
      <c r="OJL113" s="19"/>
      <c r="OJM113" s="19"/>
      <c r="OJN113" s="19"/>
      <c r="OJO113" s="19"/>
      <c r="OJP113" s="19"/>
      <c r="OJQ113" s="19"/>
      <c r="OJR113" s="19"/>
      <c r="OJS113" s="19"/>
      <c r="OJT113" s="19"/>
      <c r="OJU113" s="19"/>
      <c r="OJV113" s="19"/>
      <c r="OJW113" s="19"/>
      <c r="OJX113" s="19"/>
      <c r="OJY113" s="19"/>
      <c r="OJZ113" s="19"/>
      <c r="OKA113" s="19"/>
      <c r="OKB113" s="19"/>
      <c r="OKC113" s="19"/>
      <c r="OKD113" s="19"/>
      <c r="OKE113" s="19"/>
      <c r="OKF113" s="19"/>
      <c r="OKG113" s="19"/>
      <c r="OKH113" s="19"/>
      <c r="OKI113" s="19"/>
      <c r="OKJ113" s="19"/>
      <c r="OKK113" s="19"/>
      <c r="OKL113" s="19"/>
      <c r="OKM113" s="19"/>
      <c r="OKN113" s="19"/>
      <c r="OKO113" s="19"/>
      <c r="OKP113" s="19"/>
      <c r="OKQ113" s="19"/>
      <c r="OKR113" s="19"/>
      <c r="OKS113" s="19"/>
      <c r="OKT113" s="19"/>
      <c r="OKU113" s="19"/>
      <c r="OKV113" s="19"/>
      <c r="OKW113" s="19"/>
      <c r="OKX113" s="19"/>
      <c r="OKY113" s="19"/>
      <c r="OKZ113" s="19"/>
      <c r="OLA113" s="19"/>
      <c r="OLB113" s="19"/>
      <c r="OLC113" s="19"/>
      <c r="OLD113" s="19"/>
      <c r="OLE113" s="19"/>
      <c r="OLF113" s="19"/>
      <c r="OLG113" s="19"/>
      <c r="OLH113" s="19"/>
      <c r="OLI113" s="19"/>
      <c r="OLJ113" s="19"/>
      <c r="OLK113" s="19"/>
      <c r="OLL113" s="19"/>
      <c r="OLM113" s="19"/>
      <c r="OLN113" s="19"/>
      <c r="OLO113" s="19"/>
      <c r="OLP113" s="19"/>
      <c r="OLQ113" s="19"/>
      <c r="OLR113" s="19"/>
      <c r="OLS113" s="19"/>
      <c r="OLT113" s="19"/>
      <c r="OLU113" s="19"/>
      <c r="OLV113" s="19"/>
      <c r="OLW113" s="19"/>
      <c r="OLX113" s="19"/>
      <c r="OLY113" s="19"/>
      <c r="OLZ113" s="19"/>
      <c r="OMA113" s="19"/>
      <c r="OMB113" s="19"/>
      <c r="OMC113" s="19"/>
      <c r="OMD113" s="19"/>
      <c r="OME113" s="19"/>
      <c r="OMF113" s="19"/>
      <c r="OMG113" s="19"/>
      <c r="OMH113" s="19"/>
      <c r="OMI113" s="19"/>
      <c r="OMJ113" s="19"/>
      <c r="OMK113" s="19"/>
      <c r="OML113" s="19"/>
      <c r="OMM113" s="19"/>
      <c r="OMN113" s="19"/>
      <c r="OMO113" s="19"/>
      <c r="OMP113" s="19"/>
      <c r="OMQ113" s="19"/>
      <c r="OMR113" s="19"/>
      <c r="OMS113" s="19"/>
      <c r="OMT113" s="19"/>
      <c r="OMU113" s="19"/>
      <c r="OMV113" s="19"/>
      <c r="OMW113" s="19"/>
      <c r="OMX113" s="19"/>
      <c r="OMY113" s="19"/>
      <c r="OMZ113" s="19"/>
      <c r="ONA113" s="19"/>
      <c r="ONB113" s="19"/>
      <c r="ONC113" s="19"/>
      <c r="OND113" s="19"/>
      <c r="ONE113" s="19"/>
      <c r="ONF113" s="19"/>
      <c r="ONG113" s="19"/>
      <c r="ONH113" s="19"/>
      <c r="ONI113" s="19"/>
      <c r="ONJ113" s="19"/>
      <c r="ONK113" s="19"/>
      <c r="ONL113" s="19"/>
      <c r="ONM113" s="19"/>
      <c r="ONN113" s="19"/>
      <c r="ONO113" s="19"/>
      <c r="ONP113" s="19"/>
      <c r="ONQ113" s="19"/>
      <c r="ONR113" s="19"/>
      <c r="ONS113" s="19"/>
      <c r="ONT113" s="19"/>
      <c r="ONU113" s="19"/>
      <c r="ONV113" s="19"/>
      <c r="ONW113" s="19"/>
      <c r="ONX113" s="19"/>
      <c r="ONY113" s="19"/>
      <c r="ONZ113" s="19"/>
      <c r="OOA113" s="19"/>
      <c r="OOB113" s="19"/>
      <c r="OOC113" s="19"/>
      <c r="OOD113" s="19"/>
      <c r="OOE113" s="19"/>
      <c r="OOF113" s="19"/>
      <c r="OOG113" s="19"/>
      <c r="OOH113" s="19"/>
      <c r="OOI113" s="19"/>
      <c r="OOJ113" s="19"/>
      <c r="OOK113" s="19"/>
      <c r="OOL113" s="19"/>
      <c r="OOM113" s="19"/>
      <c r="OON113" s="19"/>
      <c r="OOO113" s="19"/>
      <c r="OOP113" s="19"/>
      <c r="OOQ113" s="19"/>
      <c r="OOR113" s="19"/>
      <c r="OOS113" s="19"/>
      <c r="OOT113" s="19"/>
      <c r="OOU113" s="19"/>
      <c r="OOV113" s="19"/>
      <c r="OOW113" s="19"/>
      <c r="OOX113" s="19"/>
      <c r="OOY113" s="19"/>
      <c r="OOZ113" s="19"/>
      <c r="OPA113" s="19"/>
      <c r="OPB113" s="19"/>
      <c r="OPC113" s="19"/>
      <c r="OPD113" s="19"/>
      <c r="OPE113" s="19"/>
      <c r="OPF113" s="19"/>
      <c r="OPG113" s="19"/>
      <c r="OPH113" s="19"/>
      <c r="OPI113" s="19"/>
      <c r="OPJ113" s="19"/>
      <c r="OPK113" s="19"/>
      <c r="OPL113" s="19"/>
      <c r="OPM113" s="19"/>
      <c r="OPN113" s="19"/>
      <c r="OPO113" s="19"/>
      <c r="OPP113" s="19"/>
      <c r="OPQ113" s="19"/>
      <c r="OPR113" s="19"/>
      <c r="OPS113" s="19"/>
      <c r="OPT113" s="19"/>
      <c r="OPU113" s="19"/>
      <c r="OPV113" s="19"/>
      <c r="OPW113" s="19"/>
      <c r="OPX113" s="19"/>
      <c r="OPY113" s="19"/>
      <c r="OPZ113" s="19"/>
      <c r="OQA113" s="19"/>
      <c r="OQB113" s="19"/>
      <c r="OQC113" s="19"/>
      <c r="OQD113" s="19"/>
      <c r="OQE113" s="19"/>
      <c r="OQF113" s="19"/>
      <c r="OQG113" s="19"/>
      <c r="OQH113" s="19"/>
      <c r="OQI113" s="19"/>
      <c r="OQJ113" s="19"/>
      <c r="OQK113" s="19"/>
      <c r="OQL113" s="19"/>
      <c r="OQM113" s="19"/>
      <c r="OQN113" s="19"/>
      <c r="OQO113" s="19"/>
      <c r="OQP113" s="19"/>
      <c r="OQQ113" s="19"/>
      <c r="OQR113" s="19"/>
      <c r="OQS113" s="19"/>
      <c r="OQT113" s="19"/>
      <c r="OQU113" s="19"/>
      <c r="OQV113" s="19"/>
      <c r="OQW113" s="19"/>
      <c r="OQX113" s="19"/>
      <c r="OQY113" s="19"/>
      <c r="OQZ113" s="19"/>
      <c r="ORA113" s="19"/>
      <c r="ORB113" s="19"/>
      <c r="ORC113" s="19"/>
      <c r="ORD113" s="19"/>
      <c r="ORE113" s="19"/>
      <c r="ORF113" s="19"/>
      <c r="ORG113" s="19"/>
      <c r="ORH113" s="19"/>
      <c r="ORI113" s="19"/>
      <c r="ORJ113" s="19"/>
      <c r="ORK113" s="19"/>
      <c r="ORL113" s="19"/>
      <c r="ORM113" s="19"/>
      <c r="ORN113" s="19"/>
      <c r="ORO113" s="19"/>
      <c r="ORP113" s="19"/>
      <c r="ORQ113" s="19"/>
      <c r="ORR113" s="19"/>
      <c r="ORS113" s="19"/>
      <c r="ORT113" s="19"/>
      <c r="ORU113" s="19"/>
      <c r="ORV113" s="19"/>
      <c r="ORW113" s="19"/>
      <c r="ORX113" s="19"/>
      <c r="ORY113" s="19"/>
      <c r="ORZ113" s="19"/>
      <c r="OSA113" s="19"/>
      <c r="OSB113" s="19"/>
      <c r="OSC113" s="19"/>
      <c r="OSD113" s="19"/>
      <c r="OSE113" s="19"/>
      <c r="OSF113" s="19"/>
      <c r="OSG113" s="19"/>
      <c r="OSH113" s="19"/>
      <c r="OSI113" s="19"/>
      <c r="OSJ113" s="19"/>
      <c r="OSK113" s="19"/>
      <c r="OSL113" s="19"/>
      <c r="OSM113" s="19"/>
      <c r="OSN113" s="19"/>
      <c r="OSO113" s="19"/>
      <c r="OSP113" s="19"/>
      <c r="OSQ113" s="19"/>
      <c r="OSR113" s="19"/>
      <c r="OSS113" s="19"/>
      <c r="OST113" s="19"/>
      <c r="OSU113" s="19"/>
      <c r="OSV113" s="19"/>
      <c r="OSW113" s="19"/>
      <c r="OSX113" s="19"/>
      <c r="OSY113" s="19"/>
      <c r="OSZ113" s="19"/>
      <c r="OTA113" s="19"/>
      <c r="OTB113" s="19"/>
      <c r="OTC113" s="19"/>
      <c r="OTD113" s="19"/>
      <c r="OTE113" s="19"/>
      <c r="OTF113" s="19"/>
      <c r="OTG113" s="19"/>
      <c r="OTH113" s="19"/>
      <c r="OTI113" s="19"/>
      <c r="OTJ113" s="19"/>
      <c r="OTK113" s="19"/>
      <c r="OTL113" s="19"/>
      <c r="OTM113" s="19"/>
      <c r="OTN113" s="19"/>
      <c r="OTO113" s="19"/>
      <c r="OTP113" s="19"/>
      <c r="OTQ113" s="19"/>
      <c r="OTR113" s="19"/>
      <c r="OTS113" s="19"/>
      <c r="OTT113" s="19"/>
      <c r="OTU113" s="19"/>
      <c r="OTV113" s="19"/>
      <c r="OTW113" s="19"/>
      <c r="OTX113" s="19"/>
      <c r="OTY113" s="19"/>
      <c r="OTZ113" s="19"/>
      <c r="OUA113" s="19"/>
      <c r="OUB113" s="19"/>
      <c r="OUC113" s="19"/>
      <c r="OUD113" s="19"/>
      <c r="OUE113" s="19"/>
      <c r="OUF113" s="19"/>
      <c r="OUG113" s="19"/>
      <c r="OUH113" s="19"/>
      <c r="OUI113" s="19"/>
      <c r="OUJ113" s="19"/>
      <c r="OUK113" s="19"/>
      <c r="OUL113" s="19"/>
      <c r="OUM113" s="19"/>
      <c r="OUN113" s="19"/>
      <c r="OUO113" s="19"/>
      <c r="OUP113" s="19"/>
      <c r="OUQ113" s="19"/>
      <c r="OUR113" s="19"/>
      <c r="OUS113" s="19"/>
      <c r="OUT113" s="19"/>
      <c r="OUU113" s="19"/>
      <c r="OUV113" s="19"/>
      <c r="OUW113" s="19"/>
      <c r="OUX113" s="19"/>
      <c r="OUY113" s="19"/>
      <c r="OUZ113" s="19"/>
      <c r="OVA113" s="19"/>
      <c r="OVB113" s="19"/>
      <c r="OVC113" s="19"/>
      <c r="OVD113" s="19"/>
      <c r="OVE113" s="19"/>
      <c r="OVF113" s="19"/>
      <c r="OVG113" s="19"/>
      <c r="OVH113" s="19"/>
      <c r="OVI113" s="19"/>
      <c r="OVJ113" s="19"/>
      <c r="OVK113" s="19"/>
      <c r="OVL113" s="19"/>
      <c r="OVM113" s="19"/>
      <c r="OVN113" s="19"/>
      <c r="OVO113" s="19"/>
      <c r="OVP113" s="19"/>
      <c r="OVQ113" s="19"/>
      <c r="OVR113" s="19"/>
      <c r="OVS113" s="19"/>
      <c r="OVT113" s="19"/>
      <c r="OVU113" s="19"/>
      <c r="OVV113" s="19"/>
      <c r="OVW113" s="19"/>
      <c r="OVX113" s="19"/>
      <c r="OVY113" s="19"/>
      <c r="OVZ113" s="19"/>
      <c r="OWA113" s="19"/>
      <c r="OWB113" s="19"/>
      <c r="OWC113" s="19"/>
      <c r="OWD113" s="19"/>
      <c r="OWE113" s="19"/>
      <c r="OWF113" s="19"/>
      <c r="OWG113" s="19"/>
      <c r="OWH113" s="19"/>
      <c r="OWI113" s="19"/>
      <c r="OWJ113" s="19"/>
      <c r="OWK113" s="19"/>
      <c r="OWL113" s="19"/>
      <c r="OWM113" s="19"/>
      <c r="OWN113" s="19"/>
      <c r="OWO113" s="19"/>
      <c r="OWP113" s="19"/>
      <c r="OWQ113" s="19"/>
      <c r="OWR113" s="19"/>
      <c r="OWS113" s="19"/>
      <c r="OWT113" s="19"/>
      <c r="OWU113" s="19"/>
      <c r="OWV113" s="19"/>
      <c r="OWW113" s="19"/>
      <c r="OWX113" s="19"/>
      <c r="OWY113" s="19"/>
      <c r="OWZ113" s="19"/>
      <c r="OXA113" s="19"/>
      <c r="OXB113" s="19"/>
      <c r="OXC113" s="19"/>
      <c r="OXD113" s="19"/>
      <c r="OXE113" s="19"/>
      <c r="OXF113" s="19"/>
      <c r="OXG113" s="19"/>
      <c r="OXH113" s="19"/>
      <c r="OXI113" s="19"/>
      <c r="OXJ113" s="19"/>
      <c r="OXK113" s="19"/>
      <c r="OXL113" s="19"/>
      <c r="OXM113" s="19"/>
      <c r="OXN113" s="19"/>
      <c r="OXO113" s="19"/>
      <c r="OXP113" s="19"/>
      <c r="OXQ113" s="19"/>
      <c r="OXR113" s="19"/>
      <c r="OXS113" s="19"/>
      <c r="OXT113" s="19"/>
      <c r="OXU113" s="19"/>
      <c r="OXV113" s="19"/>
      <c r="OXW113" s="19"/>
      <c r="OXX113" s="19"/>
      <c r="OXY113" s="19"/>
      <c r="OXZ113" s="19"/>
      <c r="OYA113" s="19"/>
      <c r="OYB113" s="19"/>
      <c r="OYC113" s="19"/>
      <c r="OYD113" s="19"/>
      <c r="OYE113" s="19"/>
      <c r="OYF113" s="19"/>
      <c r="OYG113" s="19"/>
      <c r="OYH113" s="19"/>
      <c r="OYI113" s="19"/>
      <c r="OYJ113" s="19"/>
      <c r="OYK113" s="19"/>
      <c r="OYL113" s="19"/>
      <c r="OYM113" s="19"/>
      <c r="OYN113" s="19"/>
      <c r="OYO113" s="19"/>
      <c r="OYP113" s="19"/>
      <c r="OYQ113" s="19"/>
      <c r="OYR113" s="19"/>
      <c r="OYS113" s="19"/>
      <c r="OYT113" s="19"/>
      <c r="OYU113" s="19"/>
      <c r="OYV113" s="19"/>
      <c r="OYW113" s="19"/>
      <c r="OYX113" s="19"/>
      <c r="OYY113" s="19"/>
      <c r="OYZ113" s="19"/>
      <c r="OZA113" s="19"/>
      <c r="OZB113" s="19"/>
      <c r="OZC113" s="19"/>
      <c r="OZD113" s="19"/>
      <c r="OZE113" s="19"/>
      <c r="OZF113" s="19"/>
      <c r="OZG113" s="19"/>
      <c r="OZH113" s="19"/>
      <c r="OZI113" s="19"/>
      <c r="OZJ113" s="19"/>
      <c r="OZK113" s="19"/>
      <c r="OZL113" s="19"/>
      <c r="OZM113" s="19"/>
      <c r="OZN113" s="19"/>
      <c r="OZO113" s="19"/>
      <c r="OZP113" s="19"/>
      <c r="OZQ113" s="19"/>
      <c r="OZR113" s="19"/>
      <c r="OZS113" s="19"/>
      <c r="OZT113" s="19"/>
      <c r="OZU113" s="19"/>
      <c r="OZV113" s="19"/>
      <c r="OZW113" s="19"/>
      <c r="OZX113" s="19"/>
      <c r="OZY113" s="19"/>
      <c r="OZZ113" s="19"/>
      <c r="PAA113" s="19"/>
      <c r="PAB113" s="19"/>
      <c r="PAC113" s="19"/>
      <c r="PAD113" s="19"/>
      <c r="PAE113" s="19"/>
      <c r="PAF113" s="19"/>
      <c r="PAG113" s="19"/>
      <c r="PAH113" s="19"/>
      <c r="PAI113" s="19"/>
      <c r="PAJ113" s="19"/>
      <c r="PAK113" s="19"/>
      <c r="PAL113" s="19"/>
      <c r="PAM113" s="19"/>
      <c r="PAN113" s="19"/>
      <c r="PAO113" s="19"/>
      <c r="PAP113" s="19"/>
      <c r="PAQ113" s="19"/>
      <c r="PAR113" s="19"/>
      <c r="PAS113" s="19"/>
      <c r="PAT113" s="19"/>
      <c r="PAU113" s="19"/>
      <c r="PAV113" s="19"/>
      <c r="PAW113" s="19"/>
      <c r="PAX113" s="19"/>
      <c r="PAY113" s="19"/>
      <c r="PAZ113" s="19"/>
      <c r="PBA113" s="19"/>
      <c r="PBB113" s="19"/>
      <c r="PBC113" s="19"/>
      <c r="PBD113" s="19"/>
      <c r="PBE113" s="19"/>
      <c r="PBF113" s="19"/>
      <c r="PBG113" s="19"/>
      <c r="PBH113" s="19"/>
      <c r="PBI113" s="19"/>
      <c r="PBJ113" s="19"/>
      <c r="PBK113" s="19"/>
      <c r="PBL113" s="19"/>
      <c r="PBM113" s="19"/>
      <c r="PBN113" s="19"/>
      <c r="PBO113" s="19"/>
      <c r="PBP113" s="19"/>
      <c r="PBQ113" s="19"/>
      <c r="PBR113" s="19"/>
      <c r="PBS113" s="19"/>
      <c r="PBT113" s="19"/>
      <c r="PBU113" s="19"/>
      <c r="PBV113" s="19"/>
      <c r="PBW113" s="19"/>
      <c r="PBX113" s="19"/>
      <c r="PBY113" s="19"/>
      <c r="PBZ113" s="19"/>
      <c r="PCA113" s="19"/>
      <c r="PCB113" s="19"/>
      <c r="PCC113" s="19"/>
      <c r="PCD113" s="19"/>
      <c r="PCE113" s="19"/>
      <c r="PCF113" s="19"/>
      <c r="PCG113" s="19"/>
      <c r="PCH113" s="19"/>
      <c r="PCI113" s="19"/>
      <c r="PCJ113" s="19"/>
      <c r="PCK113" s="19"/>
      <c r="PCL113" s="19"/>
      <c r="PCM113" s="19"/>
      <c r="PCN113" s="19"/>
      <c r="PCO113" s="19"/>
      <c r="PCP113" s="19"/>
      <c r="PCQ113" s="19"/>
      <c r="PCR113" s="19"/>
      <c r="PCS113" s="19"/>
      <c r="PCT113" s="19"/>
      <c r="PCU113" s="19"/>
      <c r="PCV113" s="19"/>
      <c r="PCW113" s="19"/>
      <c r="PCX113" s="19"/>
      <c r="PCY113" s="19"/>
      <c r="PCZ113" s="19"/>
      <c r="PDA113" s="19"/>
      <c r="PDB113" s="19"/>
      <c r="PDC113" s="19"/>
      <c r="PDD113" s="19"/>
      <c r="PDE113" s="19"/>
      <c r="PDF113" s="19"/>
      <c r="PDG113" s="19"/>
      <c r="PDH113" s="19"/>
      <c r="PDI113" s="19"/>
      <c r="PDJ113" s="19"/>
      <c r="PDK113" s="19"/>
      <c r="PDL113" s="19"/>
      <c r="PDM113" s="19"/>
      <c r="PDN113" s="19"/>
      <c r="PDO113" s="19"/>
      <c r="PDP113" s="19"/>
      <c r="PDQ113" s="19"/>
      <c r="PDR113" s="19"/>
      <c r="PDS113" s="19"/>
      <c r="PDT113" s="19"/>
      <c r="PDU113" s="19"/>
      <c r="PDV113" s="19"/>
      <c r="PDW113" s="19"/>
      <c r="PDX113" s="19"/>
      <c r="PDY113" s="19"/>
      <c r="PDZ113" s="19"/>
      <c r="PEA113" s="19"/>
      <c r="PEB113" s="19"/>
      <c r="PEC113" s="19"/>
      <c r="PED113" s="19"/>
      <c r="PEE113" s="19"/>
      <c r="PEF113" s="19"/>
      <c r="PEG113" s="19"/>
      <c r="PEH113" s="19"/>
      <c r="PEI113" s="19"/>
      <c r="PEJ113" s="19"/>
      <c r="PEK113" s="19"/>
      <c r="PEL113" s="19"/>
      <c r="PEM113" s="19"/>
      <c r="PEN113" s="19"/>
      <c r="PEO113" s="19"/>
      <c r="PEP113" s="19"/>
      <c r="PEQ113" s="19"/>
      <c r="PER113" s="19"/>
      <c r="PES113" s="19"/>
      <c r="PET113" s="19"/>
      <c r="PEU113" s="19"/>
      <c r="PEV113" s="19"/>
      <c r="PEW113" s="19"/>
      <c r="PEX113" s="19"/>
      <c r="PEY113" s="19"/>
      <c r="PEZ113" s="19"/>
      <c r="PFA113" s="19"/>
      <c r="PFB113" s="19"/>
      <c r="PFC113" s="19"/>
      <c r="PFD113" s="19"/>
      <c r="PFE113" s="19"/>
      <c r="PFF113" s="19"/>
      <c r="PFG113" s="19"/>
      <c r="PFH113" s="19"/>
      <c r="PFI113" s="19"/>
      <c r="PFJ113" s="19"/>
      <c r="PFK113" s="19"/>
      <c r="PFL113" s="19"/>
      <c r="PFM113" s="19"/>
      <c r="PFN113" s="19"/>
      <c r="PFO113" s="19"/>
      <c r="PFP113" s="19"/>
      <c r="PFQ113" s="19"/>
      <c r="PFR113" s="19"/>
      <c r="PFS113" s="19"/>
      <c r="PFT113" s="19"/>
      <c r="PFU113" s="19"/>
      <c r="PFV113" s="19"/>
      <c r="PFW113" s="19"/>
      <c r="PFX113" s="19"/>
      <c r="PFY113" s="19"/>
      <c r="PFZ113" s="19"/>
      <c r="PGA113" s="19"/>
      <c r="PGB113" s="19"/>
      <c r="PGC113" s="19"/>
      <c r="PGD113" s="19"/>
      <c r="PGE113" s="19"/>
      <c r="PGF113" s="19"/>
      <c r="PGG113" s="19"/>
      <c r="PGH113" s="19"/>
      <c r="PGI113" s="19"/>
      <c r="PGJ113" s="19"/>
      <c r="PGK113" s="19"/>
      <c r="PGL113" s="19"/>
      <c r="PGM113" s="19"/>
      <c r="PGN113" s="19"/>
      <c r="PGO113" s="19"/>
      <c r="PGP113" s="19"/>
      <c r="PGQ113" s="19"/>
      <c r="PGR113" s="19"/>
      <c r="PGS113" s="19"/>
      <c r="PGT113" s="19"/>
      <c r="PGU113" s="19"/>
      <c r="PGV113" s="19"/>
      <c r="PGW113" s="19"/>
      <c r="PGX113" s="19"/>
      <c r="PGY113" s="19"/>
      <c r="PGZ113" s="19"/>
      <c r="PHA113" s="19"/>
      <c r="PHB113" s="19"/>
      <c r="PHC113" s="19"/>
      <c r="PHD113" s="19"/>
      <c r="PHE113" s="19"/>
      <c r="PHF113" s="19"/>
      <c r="PHG113" s="19"/>
      <c r="PHH113" s="19"/>
      <c r="PHI113" s="19"/>
      <c r="PHJ113" s="19"/>
      <c r="PHK113" s="19"/>
      <c r="PHL113" s="19"/>
      <c r="PHM113" s="19"/>
      <c r="PHN113" s="19"/>
      <c r="PHO113" s="19"/>
      <c r="PHP113" s="19"/>
      <c r="PHQ113" s="19"/>
      <c r="PHR113" s="19"/>
      <c r="PHS113" s="19"/>
      <c r="PHT113" s="19"/>
      <c r="PHU113" s="19"/>
      <c r="PHV113" s="19"/>
      <c r="PHW113" s="19"/>
      <c r="PHX113" s="19"/>
      <c r="PHY113" s="19"/>
      <c r="PHZ113" s="19"/>
      <c r="PIA113" s="19"/>
      <c r="PIB113" s="19"/>
      <c r="PIC113" s="19"/>
      <c r="PID113" s="19"/>
      <c r="PIE113" s="19"/>
      <c r="PIF113" s="19"/>
      <c r="PIG113" s="19"/>
      <c r="PIH113" s="19"/>
      <c r="PII113" s="19"/>
      <c r="PIJ113" s="19"/>
      <c r="PIK113" s="19"/>
      <c r="PIL113" s="19"/>
      <c r="PIM113" s="19"/>
      <c r="PIN113" s="19"/>
      <c r="PIO113" s="19"/>
      <c r="PIP113" s="19"/>
      <c r="PIQ113" s="19"/>
      <c r="PIR113" s="19"/>
      <c r="PIS113" s="19"/>
      <c r="PIT113" s="19"/>
      <c r="PIU113" s="19"/>
      <c r="PIV113" s="19"/>
      <c r="PIW113" s="19"/>
      <c r="PIX113" s="19"/>
      <c r="PIY113" s="19"/>
      <c r="PIZ113" s="19"/>
      <c r="PJA113" s="19"/>
      <c r="PJB113" s="19"/>
      <c r="PJC113" s="19"/>
      <c r="PJD113" s="19"/>
      <c r="PJE113" s="19"/>
      <c r="PJF113" s="19"/>
      <c r="PJG113" s="19"/>
      <c r="PJH113" s="19"/>
      <c r="PJI113" s="19"/>
      <c r="PJJ113" s="19"/>
      <c r="PJK113" s="19"/>
      <c r="PJL113" s="19"/>
      <c r="PJM113" s="19"/>
      <c r="PJN113" s="19"/>
      <c r="PJO113" s="19"/>
      <c r="PJP113" s="19"/>
      <c r="PJQ113" s="19"/>
      <c r="PJR113" s="19"/>
      <c r="PJS113" s="19"/>
      <c r="PJT113" s="19"/>
      <c r="PJU113" s="19"/>
      <c r="PJV113" s="19"/>
      <c r="PJW113" s="19"/>
      <c r="PJX113" s="19"/>
      <c r="PJY113" s="19"/>
      <c r="PJZ113" s="19"/>
      <c r="PKA113" s="19"/>
      <c r="PKB113" s="19"/>
      <c r="PKC113" s="19"/>
      <c r="PKD113" s="19"/>
      <c r="PKE113" s="19"/>
      <c r="PKF113" s="19"/>
      <c r="PKG113" s="19"/>
      <c r="PKH113" s="19"/>
      <c r="PKI113" s="19"/>
      <c r="PKJ113" s="19"/>
      <c r="PKK113" s="19"/>
      <c r="PKL113" s="19"/>
      <c r="PKM113" s="19"/>
      <c r="PKN113" s="19"/>
      <c r="PKO113" s="19"/>
      <c r="PKP113" s="19"/>
      <c r="PKQ113" s="19"/>
      <c r="PKR113" s="19"/>
      <c r="PKS113" s="19"/>
      <c r="PKT113" s="19"/>
      <c r="PKU113" s="19"/>
      <c r="PKV113" s="19"/>
      <c r="PKW113" s="19"/>
      <c r="PKX113" s="19"/>
      <c r="PKY113" s="19"/>
      <c r="PKZ113" s="19"/>
      <c r="PLA113" s="19"/>
      <c r="PLB113" s="19"/>
      <c r="PLC113" s="19"/>
      <c r="PLD113" s="19"/>
      <c r="PLE113" s="19"/>
      <c r="PLF113" s="19"/>
      <c r="PLG113" s="19"/>
      <c r="PLH113" s="19"/>
      <c r="PLI113" s="19"/>
      <c r="PLJ113" s="19"/>
      <c r="PLK113" s="19"/>
      <c r="PLL113" s="19"/>
      <c r="PLM113" s="19"/>
      <c r="PLN113" s="19"/>
      <c r="PLO113" s="19"/>
      <c r="PLP113" s="19"/>
      <c r="PLQ113" s="19"/>
      <c r="PLR113" s="19"/>
      <c r="PLS113" s="19"/>
      <c r="PLT113" s="19"/>
      <c r="PLU113" s="19"/>
      <c r="PLV113" s="19"/>
      <c r="PLW113" s="19"/>
      <c r="PLX113" s="19"/>
      <c r="PLY113" s="19"/>
      <c r="PLZ113" s="19"/>
      <c r="PMA113" s="19"/>
      <c r="PMB113" s="19"/>
      <c r="PMC113" s="19"/>
      <c r="PMD113" s="19"/>
      <c r="PME113" s="19"/>
      <c r="PMF113" s="19"/>
      <c r="PMG113" s="19"/>
      <c r="PMH113" s="19"/>
      <c r="PMI113" s="19"/>
      <c r="PMJ113" s="19"/>
      <c r="PMK113" s="19"/>
      <c r="PML113" s="19"/>
      <c r="PMM113" s="19"/>
      <c r="PMN113" s="19"/>
      <c r="PMO113" s="19"/>
      <c r="PMP113" s="19"/>
      <c r="PMQ113" s="19"/>
      <c r="PMR113" s="19"/>
      <c r="PMS113" s="19"/>
      <c r="PMT113" s="19"/>
      <c r="PMU113" s="19"/>
      <c r="PMV113" s="19"/>
      <c r="PMW113" s="19"/>
      <c r="PMX113" s="19"/>
      <c r="PMY113" s="19"/>
      <c r="PMZ113" s="19"/>
      <c r="PNA113" s="19"/>
      <c r="PNB113" s="19"/>
      <c r="PNC113" s="19"/>
      <c r="PND113" s="19"/>
      <c r="PNE113" s="19"/>
      <c r="PNF113" s="19"/>
      <c r="PNG113" s="19"/>
      <c r="PNH113" s="19"/>
      <c r="PNI113" s="19"/>
      <c r="PNJ113" s="19"/>
      <c r="PNK113" s="19"/>
      <c r="PNL113" s="19"/>
      <c r="PNM113" s="19"/>
      <c r="PNN113" s="19"/>
      <c r="PNO113" s="19"/>
      <c r="PNP113" s="19"/>
      <c r="PNQ113" s="19"/>
      <c r="PNR113" s="19"/>
      <c r="PNS113" s="19"/>
      <c r="PNT113" s="19"/>
      <c r="PNU113" s="19"/>
      <c r="PNV113" s="19"/>
      <c r="PNW113" s="19"/>
      <c r="PNX113" s="19"/>
      <c r="PNY113" s="19"/>
      <c r="PNZ113" s="19"/>
      <c r="POA113" s="19"/>
      <c r="POB113" s="19"/>
      <c r="POC113" s="19"/>
      <c r="POD113" s="19"/>
      <c r="POE113" s="19"/>
      <c r="POF113" s="19"/>
      <c r="POG113" s="19"/>
      <c r="POH113" s="19"/>
      <c r="POI113" s="19"/>
      <c r="POJ113" s="19"/>
      <c r="POK113" s="19"/>
      <c r="POL113" s="19"/>
      <c r="POM113" s="19"/>
      <c r="PON113" s="19"/>
      <c r="POO113" s="19"/>
      <c r="POP113" s="19"/>
      <c r="POQ113" s="19"/>
      <c r="POR113" s="19"/>
      <c r="POS113" s="19"/>
      <c r="POT113" s="19"/>
      <c r="POU113" s="19"/>
      <c r="POV113" s="19"/>
      <c r="POW113" s="19"/>
      <c r="POX113" s="19"/>
      <c r="POY113" s="19"/>
      <c r="POZ113" s="19"/>
      <c r="PPA113" s="19"/>
      <c r="PPB113" s="19"/>
      <c r="PPC113" s="19"/>
      <c r="PPD113" s="19"/>
      <c r="PPE113" s="19"/>
      <c r="PPF113" s="19"/>
      <c r="PPG113" s="19"/>
      <c r="PPH113" s="19"/>
      <c r="PPI113" s="19"/>
      <c r="PPJ113" s="19"/>
      <c r="PPK113" s="19"/>
      <c r="PPL113" s="19"/>
      <c r="PPM113" s="19"/>
      <c r="PPN113" s="19"/>
      <c r="PPO113" s="19"/>
      <c r="PPP113" s="19"/>
      <c r="PPQ113" s="19"/>
      <c r="PPR113" s="19"/>
      <c r="PPS113" s="19"/>
      <c r="PPT113" s="19"/>
      <c r="PPU113" s="19"/>
      <c r="PPV113" s="19"/>
      <c r="PPW113" s="19"/>
      <c r="PPX113" s="19"/>
      <c r="PPY113" s="19"/>
      <c r="PPZ113" s="19"/>
      <c r="PQA113" s="19"/>
      <c r="PQB113" s="19"/>
      <c r="PQC113" s="19"/>
      <c r="PQD113" s="19"/>
      <c r="PQE113" s="19"/>
      <c r="PQF113" s="19"/>
      <c r="PQG113" s="19"/>
      <c r="PQH113" s="19"/>
      <c r="PQI113" s="19"/>
      <c r="PQJ113" s="19"/>
      <c r="PQK113" s="19"/>
      <c r="PQL113" s="19"/>
      <c r="PQM113" s="19"/>
      <c r="PQN113" s="19"/>
      <c r="PQO113" s="19"/>
      <c r="PQP113" s="19"/>
      <c r="PQQ113" s="19"/>
      <c r="PQR113" s="19"/>
      <c r="PQS113" s="19"/>
      <c r="PQT113" s="19"/>
      <c r="PQU113" s="19"/>
      <c r="PQV113" s="19"/>
      <c r="PQW113" s="19"/>
      <c r="PQX113" s="19"/>
      <c r="PQY113" s="19"/>
      <c r="PQZ113" s="19"/>
      <c r="PRA113" s="19"/>
      <c r="PRB113" s="19"/>
      <c r="PRC113" s="19"/>
      <c r="PRD113" s="19"/>
      <c r="PRE113" s="19"/>
      <c r="PRF113" s="19"/>
      <c r="PRG113" s="19"/>
      <c r="PRH113" s="19"/>
      <c r="PRI113" s="19"/>
      <c r="PRJ113" s="19"/>
      <c r="PRK113" s="19"/>
      <c r="PRL113" s="19"/>
      <c r="PRM113" s="19"/>
      <c r="PRN113" s="19"/>
      <c r="PRO113" s="19"/>
      <c r="PRP113" s="19"/>
      <c r="PRQ113" s="19"/>
      <c r="PRR113" s="19"/>
      <c r="PRS113" s="19"/>
      <c r="PRT113" s="19"/>
      <c r="PRU113" s="19"/>
      <c r="PRV113" s="19"/>
      <c r="PRW113" s="19"/>
      <c r="PRX113" s="19"/>
      <c r="PRY113" s="19"/>
      <c r="PRZ113" s="19"/>
      <c r="PSA113" s="19"/>
      <c r="PSB113" s="19"/>
      <c r="PSC113" s="19"/>
      <c r="PSD113" s="19"/>
      <c r="PSE113" s="19"/>
      <c r="PSF113" s="19"/>
      <c r="PSG113" s="19"/>
      <c r="PSH113" s="19"/>
      <c r="PSI113" s="19"/>
      <c r="PSJ113" s="19"/>
      <c r="PSK113" s="19"/>
      <c r="PSL113" s="19"/>
      <c r="PSM113" s="19"/>
      <c r="PSN113" s="19"/>
      <c r="PSO113" s="19"/>
      <c r="PSP113" s="19"/>
      <c r="PSQ113" s="19"/>
      <c r="PSR113" s="19"/>
      <c r="PSS113" s="19"/>
      <c r="PST113" s="19"/>
      <c r="PSU113" s="19"/>
      <c r="PSV113" s="19"/>
      <c r="PSW113" s="19"/>
      <c r="PSX113" s="19"/>
      <c r="PSY113" s="19"/>
      <c r="PSZ113" s="19"/>
      <c r="PTA113" s="19"/>
      <c r="PTB113" s="19"/>
      <c r="PTC113" s="19"/>
      <c r="PTD113" s="19"/>
      <c r="PTE113" s="19"/>
      <c r="PTF113" s="19"/>
      <c r="PTG113" s="19"/>
      <c r="PTH113" s="19"/>
      <c r="PTI113" s="19"/>
      <c r="PTJ113" s="19"/>
      <c r="PTK113" s="19"/>
      <c r="PTL113" s="19"/>
      <c r="PTM113" s="19"/>
      <c r="PTN113" s="19"/>
      <c r="PTO113" s="19"/>
      <c r="PTP113" s="19"/>
      <c r="PTQ113" s="19"/>
      <c r="PTR113" s="19"/>
      <c r="PTS113" s="19"/>
      <c r="PTT113" s="19"/>
      <c r="PTU113" s="19"/>
      <c r="PTV113" s="19"/>
      <c r="PTW113" s="19"/>
      <c r="PTX113" s="19"/>
      <c r="PTY113" s="19"/>
      <c r="PTZ113" s="19"/>
      <c r="PUA113" s="19"/>
      <c r="PUB113" s="19"/>
      <c r="PUC113" s="19"/>
      <c r="PUD113" s="19"/>
      <c r="PUE113" s="19"/>
      <c r="PUF113" s="19"/>
      <c r="PUG113" s="19"/>
      <c r="PUH113" s="19"/>
      <c r="PUI113" s="19"/>
      <c r="PUJ113" s="19"/>
      <c r="PUK113" s="19"/>
      <c r="PUL113" s="19"/>
      <c r="PUM113" s="19"/>
      <c r="PUN113" s="19"/>
      <c r="PUO113" s="19"/>
      <c r="PUP113" s="19"/>
      <c r="PUQ113" s="19"/>
      <c r="PUR113" s="19"/>
      <c r="PUS113" s="19"/>
      <c r="PUT113" s="19"/>
      <c r="PUU113" s="19"/>
      <c r="PUV113" s="19"/>
      <c r="PUW113" s="19"/>
      <c r="PUX113" s="19"/>
      <c r="PUY113" s="19"/>
      <c r="PUZ113" s="19"/>
      <c r="PVA113" s="19"/>
      <c r="PVB113" s="19"/>
      <c r="PVC113" s="19"/>
      <c r="PVD113" s="19"/>
      <c r="PVE113" s="19"/>
      <c r="PVF113" s="19"/>
      <c r="PVG113" s="19"/>
      <c r="PVH113" s="19"/>
      <c r="PVI113" s="19"/>
      <c r="PVJ113" s="19"/>
      <c r="PVK113" s="19"/>
      <c r="PVL113" s="19"/>
      <c r="PVM113" s="19"/>
      <c r="PVN113" s="19"/>
      <c r="PVO113" s="19"/>
      <c r="PVP113" s="19"/>
      <c r="PVQ113" s="19"/>
      <c r="PVR113" s="19"/>
      <c r="PVS113" s="19"/>
      <c r="PVT113" s="19"/>
      <c r="PVU113" s="19"/>
      <c r="PVV113" s="19"/>
      <c r="PVW113" s="19"/>
      <c r="PVX113" s="19"/>
      <c r="PVY113" s="19"/>
      <c r="PVZ113" s="19"/>
      <c r="PWA113" s="19"/>
      <c r="PWB113" s="19"/>
      <c r="PWC113" s="19"/>
      <c r="PWD113" s="19"/>
      <c r="PWE113" s="19"/>
      <c r="PWF113" s="19"/>
      <c r="PWG113" s="19"/>
      <c r="PWH113" s="19"/>
      <c r="PWI113" s="19"/>
      <c r="PWJ113" s="19"/>
      <c r="PWK113" s="19"/>
      <c r="PWL113" s="19"/>
      <c r="PWM113" s="19"/>
      <c r="PWN113" s="19"/>
      <c r="PWO113" s="19"/>
      <c r="PWP113" s="19"/>
      <c r="PWQ113" s="19"/>
      <c r="PWR113" s="19"/>
      <c r="PWS113" s="19"/>
      <c r="PWT113" s="19"/>
      <c r="PWU113" s="19"/>
      <c r="PWV113" s="19"/>
      <c r="PWW113" s="19"/>
      <c r="PWX113" s="19"/>
      <c r="PWY113" s="19"/>
      <c r="PWZ113" s="19"/>
      <c r="PXA113" s="19"/>
      <c r="PXB113" s="19"/>
      <c r="PXC113" s="19"/>
      <c r="PXD113" s="19"/>
      <c r="PXE113" s="19"/>
      <c r="PXF113" s="19"/>
      <c r="PXG113" s="19"/>
      <c r="PXH113" s="19"/>
      <c r="PXI113" s="19"/>
      <c r="PXJ113" s="19"/>
      <c r="PXK113" s="19"/>
      <c r="PXL113" s="19"/>
      <c r="PXM113" s="19"/>
      <c r="PXN113" s="19"/>
      <c r="PXO113" s="19"/>
      <c r="PXP113" s="19"/>
      <c r="PXQ113" s="19"/>
      <c r="PXR113" s="19"/>
      <c r="PXS113" s="19"/>
      <c r="PXT113" s="19"/>
      <c r="PXU113" s="19"/>
      <c r="PXV113" s="19"/>
      <c r="PXW113" s="19"/>
      <c r="PXX113" s="19"/>
      <c r="PXY113" s="19"/>
      <c r="PXZ113" s="19"/>
      <c r="PYA113" s="19"/>
      <c r="PYB113" s="19"/>
      <c r="PYC113" s="19"/>
      <c r="PYD113" s="19"/>
      <c r="PYE113" s="19"/>
      <c r="PYF113" s="19"/>
      <c r="PYG113" s="19"/>
      <c r="PYH113" s="19"/>
      <c r="PYI113" s="19"/>
      <c r="PYJ113" s="19"/>
      <c r="PYK113" s="19"/>
      <c r="PYL113" s="19"/>
      <c r="PYM113" s="19"/>
      <c r="PYN113" s="19"/>
      <c r="PYO113" s="19"/>
      <c r="PYP113" s="19"/>
      <c r="PYQ113" s="19"/>
      <c r="PYR113" s="19"/>
      <c r="PYS113" s="19"/>
      <c r="PYT113" s="19"/>
      <c r="PYU113" s="19"/>
      <c r="PYV113" s="19"/>
      <c r="PYW113" s="19"/>
      <c r="PYX113" s="19"/>
      <c r="PYY113" s="19"/>
      <c r="PYZ113" s="19"/>
      <c r="PZA113" s="19"/>
      <c r="PZB113" s="19"/>
      <c r="PZC113" s="19"/>
      <c r="PZD113" s="19"/>
      <c r="PZE113" s="19"/>
      <c r="PZF113" s="19"/>
      <c r="PZG113" s="19"/>
      <c r="PZH113" s="19"/>
      <c r="PZI113" s="19"/>
      <c r="PZJ113" s="19"/>
      <c r="PZK113" s="19"/>
      <c r="PZL113" s="19"/>
      <c r="PZM113" s="19"/>
      <c r="PZN113" s="19"/>
      <c r="PZO113" s="19"/>
      <c r="PZP113" s="19"/>
      <c r="PZQ113" s="19"/>
      <c r="PZR113" s="19"/>
      <c r="PZS113" s="19"/>
      <c r="PZT113" s="19"/>
      <c r="PZU113" s="19"/>
      <c r="PZV113" s="19"/>
      <c r="PZW113" s="19"/>
      <c r="PZX113" s="19"/>
      <c r="PZY113" s="19"/>
      <c r="PZZ113" s="19"/>
      <c r="QAA113" s="19"/>
      <c r="QAB113" s="19"/>
      <c r="QAC113" s="19"/>
      <c r="QAD113" s="19"/>
      <c r="QAE113" s="19"/>
      <c r="QAF113" s="19"/>
      <c r="QAG113" s="19"/>
      <c r="QAH113" s="19"/>
      <c r="QAI113" s="19"/>
      <c r="QAJ113" s="19"/>
      <c r="QAK113" s="19"/>
      <c r="QAL113" s="19"/>
      <c r="QAM113" s="19"/>
      <c r="QAN113" s="19"/>
      <c r="QAO113" s="19"/>
      <c r="QAP113" s="19"/>
      <c r="QAQ113" s="19"/>
      <c r="QAR113" s="19"/>
      <c r="QAS113" s="19"/>
      <c r="QAT113" s="19"/>
      <c r="QAU113" s="19"/>
      <c r="QAV113" s="19"/>
      <c r="QAW113" s="19"/>
      <c r="QAX113" s="19"/>
      <c r="QAY113" s="19"/>
      <c r="QAZ113" s="19"/>
      <c r="QBA113" s="19"/>
      <c r="QBB113" s="19"/>
      <c r="QBC113" s="19"/>
      <c r="QBD113" s="19"/>
      <c r="QBE113" s="19"/>
      <c r="QBF113" s="19"/>
      <c r="QBG113" s="19"/>
      <c r="QBH113" s="19"/>
      <c r="QBI113" s="19"/>
      <c r="QBJ113" s="19"/>
      <c r="QBK113" s="19"/>
      <c r="QBL113" s="19"/>
      <c r="QBM113" s="19"/>
      <c r="QBN113" s="19"/>
      <c r="QBO113" s="19"/>
      <c r="QBP113" s="19"/>
      <c r="QBQ113" s="19"/>
      <c r="QBR113" s="19"/>
      <c r="QBS113" s="19"/>
      <c r="QBT113" s="19"/>
      <c r="QBU113" s="19"/>
      <c r="QBV113" s="19"/>
      <c r="QBW113" s="19"/>
      <c r="QBX113" s="19"/>
      <c r="QBY113" s="19"/>
      <c r="QBZ113" s="19"/>
      <c r="QCA113" s="19"/>
      <c r="QCB113" s="19"/>
      <c r="QCC113" s="19"/>
      <c r="QCD113" s="19"/>
      <c r="QCE113" s="19"/>
      <c r="QCF113" s="19"/>
      <c r="QCG113" s="19"/>
      <c r="QCH113" s="19"/>
      <c r="QCI113" s="19"/>
      <c r="QCJ113" s="19"/>
      <c r="QCK113" s="19"/>
      <c r="QCL113" s="19"/>
      <c r="QCM113" s="19"/>
      <c r="QCN113" s="19"/>
      <c r="QCO113" s="19"/>
      <c r="QCP113" s="19"/>
      <c r="QCQ113" s="19"/>
      <c r="QCR113" s="19"/>
      <c r="QCS113" s="19"/>
      <c r="QCT113" s="19"/>
      <c r="QCU113" s="19"/>
      <c r="QCV113" s="19"/>
      <c r="QCW113" s="19"/>
      <c r="QCX113" s="19"/>
      <c r="QCY113" s="19"/>
      <c r="QCZ113" s="19"/>
      <c r="QDA113" s="19"/>
      <c r="QDB113" s="19"/>
      <c r="QDC113" s="19"/>
      <c r="QDD113" s="19"/>
      <c r="QDE113" s="19"/>
      <c r="QDF113" s="19"/>
      <c r="QDG113" s="19"/>
      <c r="QDH113" s="19"/>
      <c r="QDI113" s="19"/>
      <c r="QDJ113" s="19"/>
      <c r="QDK113" s="19"/>
      <c r="QDL113" s="19"/>
      <c r="QDM113" s="19"/>
      <c r="QDN113" s="19"/>
      <c r="QDO113" s="19"/>
      <c r="QDP113" s="19"/>
      <c r="QDQ113" s="19"/>
      <c r="QDR113" s="19"/>
      <c r="QDS113" s="19"/>
      <c r="QDT113" s="19"/>
      <c r="QDU113" s="19"/>
      <c r="QDV113" s="19"/>
      <c r="QDW113" s="19"/>
      <c r="QDX113" s="19"/>
      <c r="QDY113" s="19"/>
      <c r="QDZ113" s="19"/>
      <c r="QEA113" s="19"/>
      <c r="QEB113" s="19"/>
      <c r="QEC113" s="19"/>
      <c r="QED113" s="19"/>
      <c r="QEE113" s="19"/>
      <c r="QEF113" s="19"/>
      <c r="QEG113" s="19"/>
      <c r="QEH113" s="19"/>
      <c r="QEI113" s="19"/>
      <c r="QEJ113" s="19"/>
      <c r="QEK113" s="19"/>
      <c r="QEL113" s="19"/>
      <c r="QEM113" s="19"/>
      <c r="QEN113" s="19"/>
      <c r="QEO113" s="19"/>
      <c r="QEP113" s="19"/>
      <c r="QEQ113" s="19"/>
      <c r="QER113" s="19"/>
      <c r="QES113" s="19"/>
      <c r="QET113" s="19"/>
      <c r="QEU113" s="19"/>
      <c r="QEV113" s="19"/>
      <c r="QEW113" s="19"/>
      <c r="QEX113" s="19"/>
      <c r="QEY113" s="19"/>
      <c r="QEZ113" s="19"/>
      <c r="QFA113" s="19"/>
      <c r="QFB113" s="19"/>
      <c r="QFC113" s="19"/>
      <c r="QFD113" s="19"/>
      <c r="QFE113" s="19"/>
      <c r="QFF113" s="19"/>
      <c r="QFG113" s="19"/>
      <c r="QFH113" s="19"/>
      <c r="QFI113" s="19"/>
      <c r="QFJ113" s="19"/>
      <c r="QFK113" s="19"/>
      <c r="QFL113" s="19"/>
      <c r="QFM113" s="19"/>
      <c r="QFN113" s="19"/>
      <c r="QFO113" s="19"/>
      <c r="QFP113" s="19"/>
      <c r="QFQ113" s="19"/>
      <c r="QFR113" s="19"/>
      <c r="QFS113" s="19"/>
      <c r="QFT113" s="19"/>
      <c r="QFU113" s="19"/>
      <c r="QFV113" s="19"/>
      <c r="QFW113" s="19"/>
      <c r="QFX113" s="19"/>
      <c r="QFY113" s="19"/>
      <c r="QFZ113" s="19"/>
      <c r="QGA113" s="19"/>
      <c r="QGB113" s="19"/>
      <c r="QGC113" s="19"/>
      <c r="QGD113" s="19"/>
      <c r="QGE113" s="19"/>
      <c r="QGF113" s="19"/>
      <c r="QGG113" s="19"/>
      <c r="QGH113" s="19"/>
      <c r="QGI113" s="19"/>
      <c r="QGJ113" s="19"/>
      <c r="QGK113" s="19"/>
      <c r="QGL113" s="19"/>
      <c r="QGM113" s="19"/>
      <c r="QGN113" s="19"/>
      <c r="QGO113" s="19"/>
      <c r="QGP113" s="19"/>
      <c r="QGQ113" s="19"/>
      <c r="QGR113" s="19"/>
      <c r="QGS113" s="19"/>
      <c r="QGT113" s="19"/>
      <c r="QGU113" s="19"/>
      <c r="QGV113" s="19"/>
      <c r="QGW113" s="19"/>
      <c r="QGX113" s="19"/>
      <c r="QGY113" s="19"/>
      <c r="QGZ113" s="19"/>
      <c r="QHA113" s="19"/>
      <c r="QHB113" s="19"/>
      <c r="QHC113" s="19"/>
      <c r="QHD113" s="19"/>
      <c r="QHE113" s="19"/>
      <c r="QHF113" s="19"/>
      <c r="QHG113" s="19"/>
      <c r="QHH113" s="19"/>
      <c r="QHI113" s="19"/>
      <c r="QHJ113" s="19"/>
      <c r="QHK113" s="19"/>
      <c r="QHL113" s="19"/>
      <c r="QHM113" s="19"/>
      <c r="QHN113" s="19"/>
      <c r="QHO113" s="19"/>
      <c r="QHP113" s="19"/>
      <c r="QHQ113" s="19"/>
      <c r="QHR113" s="19"/>
      <c r="QHS113" s="19"/>
      <c r="QHT113" s="19"/>
      <c r="QHU113" s="19"/>
      <c r="QHV113" s="19"/>
      <c r="QHW113" s="19"/>
      <c r="QHX113" s="19"/>
      <c r="QHY113" s="19"/>
      <c r="QHZ113" s="19"/>
      <c r="QIA113" s="19"/>
      <c r="QIB113" s="19"/>
      <c r="QIC113" s="19"/>
      <c r="QID113" s="19"/>
      <c r="QIE113" s="19"/>
      <c r="QIF113" s="19"/>
      <c r="QIG113" s="19"/>
      <c r="QIH113" s="19"/>
      <c r="QII113" s="19"/>
      <c r="QIJ113" s="19"/>
      <c r="QIK113" s="19"/>
      <c r="QIL113" s="19"/>
      <c r="QIM113" s="19"/>
      <c r="QIN113" s="19"/>
      <c r="QIO113" s="19"/>
      <c r="QIP113" s="19"/>
      <c r="QIQ113" s="19"/>
      <c r="QIR113" s="19"/>
      <c r="QIS113" s="19"/>
      <c r="QIT113" s="19"/>
      <c r="QIU113" s="19"/>
      <c r="QIV113" s="19"/>
      <c r="QIW113" s="19"/>
      <c r="QIX113" s="19"/>
      <c r="QIY113" s="19"/>
      <c r="QIZ113" s="19"/>
      <c r="QJA113" s="19"/>
      <c r="QJB113" s="19"/>
      <c r="QJC113" s="19"/>
      <c r="QJD113" s="19"/>
      <c r="QJE113" s="19"/>
      <c r="QJF113" s="19"/>
      <c r="QJG113" s="19"/>
      <c r="QJH113" s="19"/>
      <c r="QJI113" s="19"/>
      <c r="QJJ113" s="19"/>
      <c r="QJK113" s="19"/>
      <c r="QJL113" s="19"/>
      <c r="QJM113" s="19"/>
      <c r="QJN113" s="19"/>
      <c r="QJO113" s="19"/>
      <c r="QJP113" s="19"/>
      <c r="QJQ113" s="19"/>
      <c r="QJR113" s="19"/>
      <c r="QJS113" s="19"/>
      <c r="QJT113" s="19"/>
      <c r="QJU113" s="19"/>
      <c r="QJV113" s="19"/>
      <c r="QJW113" s="19"/>
      <c r="QJX113" s="19"/>
      <c r="QJY113" s="19"/>
      <c r="QJZ113" s="19"/>
      <c r="QKA113" s="19"/>
      <c r="QKB113" s="19"/>
      <c r="QKC113" s="19"/>
      <c r="QKD113" s="19"/>
      <c r="QKE113" s="19"/>
      <c r="QKF113" s="19"/>
      <c r="QKG113" s="19"/>
      <c r="QKH113" s="19"/>
      <c r="QKI113" s="19"/>
      <c r="QKJ113" s="19"/>
      <c r="QKK113" s="19"/>
      <c r="QKL113" s="19"/>
      <c r="QKM113" s="19"/>
      <c r="QKN113" s="19"/>
      <c r="QKO113" s="19"/>
      <c r="QKP113" s="19"/>
      <c r="QKQ113" s="19"/>
      <c r="QKR113" s="19"/>
      <c r="QKS113" s="19"/>
      <c r="QKT113" s="19"/>
      <c r="QKU113" s="19"/>
      <c r="QKV113" s="19"/>
      <c r="QKW113" s="19"/>
      <c r="QKX113" s="19"/>
      <c r="QKY113" s="19"/>
      <c r="QKZ113" s="19"/>
      <c r="QLA113" s="19"/>
      <c r="QLB113" s="19"/>
      <c r="QLC113" s="19"/>
      <c r="QLD113" s="19"/>
      <c r="QLE113" s="19"/>
      <c r="QLF113" s="19"/>
      <c r="QLG113" s="19"/>
      <c r="QLH113" s="19"/>
      <c r="QLI113" s="19"/>
      <c r="QLJ113" s="19"/>
      <c r="QLK113" s="19"/>
      <c r="QLL113" s="19"/>
      <c r="QLM113" s="19"/>
      <c r="QLN113" s="19"/>
      <c r="QLO113" s="19"/>
      <c r="QLP113" s="19"/>
      <c r="QLQ113" s="19"/>
      <c r="QLR113" s="19"/>
      <c r="QLS113" s="19"/>
      <c r="QLT113" s="19"/>
      <c r="QLU113" s="19"/>
      <c r="QLV113" s="19"/>
      <c r="QLW113" s="19"/>
      <c r="QLX113" s="19"/>
      <c r="QLY113" s="19"/>
      <c r="QLZ113" s="19"/>
      <c r="QMA113" s="19"/>
      <c r="QMB113" s="19"/>
      <c r="QMC113" s="19"/>
      <c r="QMD113" s="19"/>
      <c r="QME113" s="19"/>
      <c r="QMF113" s="19"/>
      <c r="QMG113" s="19"/>
      <c r="QMH113" s="19"/>
      <c r="QMI113" s="19"/>
      <c r="QMJ113" s="19"/>
      <c r="QMK113" s="19"/>
      <c r="QML113" s="19"/>
      <c r="QMM113" s="19"/>
      <c r="QMN113" s="19"/>
      <c r="QMO113" s="19"/>
      <c r="QMP113" s="19"/>
      <c r="QMQ113" s="19"/>
      <c r="QMR113" s="19"/>
      <c r="QMS113" s="19"/>
      <c r="QMT113" s="19"/>
      <c r="QMU113" s="19"/>
      <c r="QMV113" s="19"/>
      <c r="QMW113" s="19"/>
      <c r="QMX113" s="19"/>
      <c r="QMY113" s="19"/>
      <c r="QMZ113" s="19"/>
      <c r="QNA113" s="19"/>
      <c r="QNB113" s="19"/>
      <c r="QNC113" s="19"/>
      <c r="QND113" s="19"/>
      <c r="QNE113" s="19"/>
      <c r="QNF113" s="19"/>
      <c r="QNG113" s="19"/>
      <c r="QNH113" s="19"/>
      <c r="QNI113" s="19"/>
      <c r="QNJ113" s="19"/>
      <c r="QNK113" s="19"/>
      <c r="QNL113" s="19"/>
      <c r="QNM113" s="19"/>
      <c r="QNN113" s="19"/>
      <c r="QNO113" s="19"/>
      <c r="QNP113" s="19"/>
      <c r="QNQ113" s="19"/>
      <c r="QNR113" s="19"/>
      <c r="QNS113" s="19"/>
      <c r="QNT113" s="19"/>
      <c r="QNU113" s="19"/>
      <c r="QNV113" s="19"/>
      <c r="QNW113" s="19"/>
      <c r="QNX113" s="19"/>
      <c r="QNY113" s="19"/>
      <c r="QNZ113" s="19"/>
      <c r="QOA113" s="19"/>
      <c r="QOB113" s="19"/>
      <c r="QOC113" s="19"/>
      <c r="QOD113" s="19"/>
      <c r="QOE113" s="19"/>
      <c r="QOF113" s="19"/>
      <c r="QOG113" s="19"/>
      <c r="QOH113" s="19"/>
      <c r="QOI113" s="19"/>
      <c r="QOJ113" s="19"/>
      <c r="QOK113" s="19"/>
      <c r="QOL113" s="19"/>
      <c r="QOM113" s="19"/>
      <c r="QON113" s="19"/>
      <c r="QOO113" s="19"/>
      <c r="QOP113" s="19"/>
      <c r="QOQ113" s="19"/>
      <c r="QOR113" s="19"/>
      <c r="QOS113" s="19"/>
      <c r="QOT113" s="19"/>
      <c r="QOU113" s="19"/>
      <c r="QOV113" s="19"/>
      <c r="QOW113" s="19"/>
      <c r="QOX113" s="19"/>
      <c r="QOY113" s="19"/>
      <c r="QOZ113" s="19"/>
      <c r="QPA113" s="19"/>
      <c r="QPB113" s="19"/>
      <c r="QPC113" s="19"/>
      <c r="QPD113" s="19"/>
      <c r="QPE113" s="19"/>
      <c r="QPF113" s="19"/>
      <c r="QPG113" s="19"/>
      <c r="QPH113" s="19"/>
      <c r="QPI113" s="19"/>
      <c r="QPJ113" s="19"/>
      <c r="QPK113" s="19"/>
      <c r="QPL113" s="19"/>
      <c r="QPM113" s="19"/>
      <c r="QPN113" s="19"/>
      <c r="QPO113" s="19"/>
      <c r="QPP113" s="19"/>
      <c r="QPQ113" s="19"/>
      <c r="QPR113" s="19"/>
      <c r="QPS113" s="19"/>
      <c r="QPT113" s="19"/>
      <c r="QPU113" s="19"/>
      <c r="QPV113" s="19"/>
      <c r="QPW113" s="19"/>
      <c r="QPX113" s="19"/>
      <c r="QPY113" s="19"/>
      <c r="QPZ113" s="19"/>
      <c r="QQA113" s="19"/>
      <c r="QQB113" s="19"/>
      <c r="QQC113" s="19"/>
      <c r="QQD113" s="19"/>
      <c r="QQE113" s="19"/>
      <c r="QQF113" s="19"/>
      <c r="QQG113" s="19"/>
      <c r="QQH113" s="19"/>
      <c r="QQI113" s="19"/>
      <c r="QQJ113" s="19"/>
      <c r="QQK113" s="19"/>
      <c r="QQL113" s="19"/>
      <c r="QQM113" s="19"/>
      <c r="QQN113" s="19"/>
      <c r="QQO113" s="19"/>
      <c r="QQP113" s="19"/>
      <c r="QQQ113" s="19"/>
      <c r="QQR113" s="19"/>
      <c r="QQS113" s="19"/>
      <c r="QQT113" s="19"/>
      <c r="QQU113" s="19"/>
      <c r="QQV113" s="19"/>
      <c r="QQW113" s="19"/>
      <c r="QQX113" s="19"/>
      <c r="QQY113" s="19"/>
      <c r="QQZ113" s="19"/>
      <c r="QRA113" s="19"/>
      <c r="QRB113" s="19"/>
      <c r="QRC113" s="19"/>
      <c r="QRD113" s="19"/>
      <c r="QRE113" s="19"/>
      <c r="QRF113" s="19"/>
      <c r="QRG113" s="19"/>
      <c r="QRH113" s="19"/>
      <c r="QRI113" s="19"/>
      <c r="QRJ113" s="19"/>
      <c r="QRK113" s="19"/>
      <c r="QRL113" s="19"/>
      <c r="QRM113" s="19"/>
      <c r="QRN113" s="19"/>
      <c r="QRO113" s="19"/>
      <c r="QRP113" s="19"/>
      <c r="QRQ113" s="19"/>
      <c r="QRR113" s="19"/>
      <c r="QRS113" s="19"/>
      <c r="QRT113" s="19"/>
      <c r="QRU113" s="19"/>
      <c r="QRV113" s="19"/>
      <c r="QRW113" s="19"/>
      <c r="QRX113" s="19"/>
      <c r="QRY113" s="19"/>
      <c r="QRZ113" s="19"/>
      <c r="QSA113" s="19"/>
      <c r="QSB113" s="19"/>
      <c r="QSC113" s="19"/>
      <c r="QSD113" s="19"/>
      <c r="QSE113" s="19"/>
      <c r="QSF113" s="19"/>
      <c r="QSG113" s="19"/>
      <c r="QSH113" s="19"/>
      <c r="QSI113" s="19"/>
      <c r="QSJ113" s="19"/>
      <c r="QSK113" s="19"/>
      <c r="QSL113" s="19"/>
      <c r="QSM113" s="19"/>
      <c r="QSN113" s="19"/>
      <c r="QSO113" s="19"/>
      <c r="QSP113" s="19"/>
      <c r="QSQ113" s="19"/>
      <c r="QSR113" s="19"/>
      <c r="QSS113" s="19"/>
      <c r="QST113" s="19"/>
      <c r="QSU113" s="19"/>
      <c r="QSV113" s="19"/>
      <c r="QSW113" s="19"/>
      <c r="QSX113" s="19"/>
      <c r="QSY113" s="19"/>
      <c r="QSZ113" s="19"/>
      <c r="QTA113" s="19"/>
      <c r="QTB113" s="19"/>
      <c r="QTC113" s="19"/>
      <c r="QTD113" s="19"/>
      <c r="QTE113" s="19"/>
      <c r="QTF113" s="19"/>
      <c r="QTG113" s="19"/>
      <c r="QTH113" s="19"/>
      <c r="QTI113" s="19"/>
      <c r="QTJ113" s="19"/>
      <c r="QTK113" s="19"/>
      <c r="QTL113" s="19"/>
      <c r="QTM113" s="19"/>
      <c r="QTN113" s="19"/>
      <c r="QTO113" s="19"/>
      <c r="QTP113" s="19"/>
      <c r="QTQ113" s="19"/>
      <c r="QTR113" s="19"/>
      <c r="QTS113" s="19"/>
      <c r="QTT113" s="19"/>
      <c r="QTU113" s="19"/>
      <c r="QTV113" s="19"/>
      <c r="QTW113" s="19"/>
      <c r="QTX113" s="19"/>
      <c r="QTY113" s="19"/>
      <c r="QTZ113" s="19"/>
      <c r="QUA113" s="19"/>
      <c r="QUB113" s="19"/>
      <c r="QUC113" s="19"/>
      <c r="QUD113" s="19"/>
      <c r="QUE113" s="19"/>
      <c r="QUF113" s="19"/>
      <c r="QUG113" s="19"/>
      <c r="QUH113" s="19"/>
      <c r="QUI113" s="19"/>
      <c r="QUJ113" s="19"/>
      <c r="QUK113" s="19"/>
      <c r="QUL113" s="19"/>
      <c r="QUM113" s="19"/>
      <c r="QUN113" s="19"/>
      <c r="QUO113" s="19"/>
      <c r="QUP113" s="19"/>
      <c r="QUQ113" s="19"/>
      <c r="QUR113" s="19"/>
      <c r="QUS113" s="19"/>
      <c r="QUT113" s="19"/>
      <c r="QUU113" s="19"/>
      <c r="QUV113" s="19"/>
      <c r="QUW113" s="19"/>
      <c r="QUX113" s="19"/>
      <c r="QUY113" s="19"/>
      <c r="QUZ113" s="19"/>
      <c r="QVA113" s="19"/>
      <c r="QVB113" s="19"/>
      <c r="QVC113" s="19"/>
      <c r="QVD113" s="19"/>
      <c r="QVE113" s="19"/>
      <c r="QVF113" s="19"/>
      <c r="QVG113" s="19"/>
      <c r="QVH113" s="19"/>
      <c r="QVI113" s="19"/>
      <c r="QVJ113" s="19"/>
      <c r="QVK113" s="19"/>
      <c r="QVL113" s="19"/>
      <c r="QVM113" s="19"/>
      <c r="QVN113" s="19"/>
      <c r="QVO113" s="19"/>
      <c r="QVP113" s="19"/>
      <c r="QVQ113" s="19"/>
      <c r="QVR113" s="19"/>
      <c r="QVS113" s="19"/>
      <c r="QVT113" s="19"/>
      <c r="QVU113" s="19"/>
      <c r="QVV113" s="19"/>
      <c r="QVW113" s="19"/>
      <c r="QVX113" s="19"/>
      <c r="QVY113" s="19"/>
      <c r="QVZ113" s="19"/>
      <c r="QWA113" s="19"/>
      <c r="QWB113" s="19"/>
      <c r="QWC113" s="19"/>
      <c r="QWD113" s="19"/>
      <c r="QWE113" s="19"/>
      <c r="QWF113" s="19"/>
      <c r="QWG113" s="19"/>
      <c r="QWH113" s="19"/>
      <c r="QWI113" s="19"/>
      <c r="QWJ113" s="19"/>
      <c r="QWK113" s="19"/>
      <c r="QWL113" s="19"/>
      <c r="QWM113" s="19"/>
      <c r="QWN113" s="19"/>
      <c r="QWO113" s="19"/>
      <c r="QWP113" s="19"/>
      <c r="QWQ113" s="19"/>
      <c r="QWR113" s="19"/>
      <c r="QWS113" s="19"/>
      <c r="QWT113" s="19"/>
      <c r="QWU113" s="19"/>
      <c r="QWV113" s="19"/>
      <c r="QWW113" s="19"/>
      <c r="QWX113" s="19"/>
      <c r="QWY113" s="19"/>
      <c r="QWZ113" s="19"/>
      <c r="QXA113" s="19"/>
      <c r="QXB113" s="19"/>
      <c r="QXC113" s="19"/>
      <c r="QXD113" s="19"/>
      <c r="QXE113" s="19"/>
      <c r="QXF113" s="19"/>
      <c r="QXG113" s="19"/>
      <c r="QXH113" s="19"/>
      <c r="QXI113" s="19"/>
      <c r="QXJ113" s="19"/>
      <c r="QXK113" s="19"/>
      <c r="QXL113" s="19"/>
      <c r="QXM113" s="19"/>
      <c r="QXN113" s="19"/>
      <c r="QXO113" s="19"/>
      <c r="QXP113" s="19"/>
      <c r="QXQ113" s="19"/>
      <c r="QXR113" s="19"/>
      <c r="QXS113" s="19"/>
      <c r="QXT113" s="19"/>
      <c r="QXU113" s="19"/>
      <c r="QXV113" s="19"/>
      <c r="QXW113" s="19"/>
      <c r="QXX113" s="19"/>
      <c r="QXY113" s="19"/>
      <c r="QXZ113" s="19"/>
      <c r="QYA113" s="19"/>
      <c r="QYB113" s="19"/>
      <c r="QYC113" s="19"/>
      <c r="QYD113" s="19"/>
      <c r="QYE113" s="19"/>
      <c r="QYF113" s="19"/>
      <c r="QYG113" s="19"/>
      <c r="QYH113" s="19"/>
      <c r="QYI113" s="19"/>
      <c r="QYJ113" s="19"/>
      <c r="QYK113" s="19"/>
      <c r="QYL113" s="19"/>
      <c r="QYM113" s="19"/>
      <c r="QYN113" s="19"/>
      <c r="QYO113" s="19"/>
      <c r="QYP113" s="19"/>
      <c r="QYQ113" s="19"/>
      <c r="QYR113" s="19"/>
      <c r="QYS113" s="19"/>
      <c r="QYT113" s="19"/>
      <c r="QYU113" s="19"/>
      <c r="QYV113" s="19"/>
      <c r="QYW113" s="19"/>
      <c r="QYX113" s="19"/>
      <c r="QYY113" s="19"/>
      <c r="QYZ113" s="19"/>
      <c r="QZA113" s="19"/>
      <c r="QZB113" s="19"/>
      <c r="QZC113" s="19"/>
      <c r="QZD113" s="19"/>
      <c r="QZE113" s="19"/>
      <c r="QZF113" s="19"/>
      <c r="QZG113" s="19"/>
      <c r="QZH113" s="19"/>
      <c r="QZI113" s="19"/>
      <c r="QZJ113" s="19"/>
      <c r="QZK113" s="19"/>
      <c r="QZL113" s="19"/>
      <c r="QZM113" s="19"/>
      <c r="QZN113" s="19"/>
      <c r="QZO113" s="19"/>
      <c r="QZP113" s="19"/>
      <c r="QZQ113" s="19"/>
      <c r="QZR113" s="19"/>
      <c r="QZS113" s="19"/>
      <c r="QZT113" s="19"/>
      <c r="QZU113" s="19"/>
      <c r="QZV113" s="19"/>
      <c r="QZW113" s="19"/>
      <c r="QZX113" s="19"/>
      <c r="QZY113" s="19"/>
      <c r="QZZ113" s="19"/>
      <c r="RAA113" s="19"/>
      <c r="RAB113" s="19"/>
      <c r="RAC113" s="19"/>
      <c r="RAD113" s="19"/>
      <c r="RAE113" s="19"/>
      <c r="RAF113" s="19"/>
      <c r="RAG113" s="19"/>
      <c r="RAH113" s="19"/>
      <c r="RAI113" s="19"/>
      <c r="RAJ113" s="19"/>
      <c r="RAK113" s="19"/>
      <c r="RAL113" s="19"/>
      <c r="RAM113" s="19"/>
      <c r="RAN113" s="19"/>
      <c r="RAO113" s="19"/>
      <c r="RAP113" s="19"/>
      <c r="RAQ113" s="19"/>
      <c r="RAR113" s="19"/>
      <c r="RAS113" s="19"/>
      <c r="RAT113" s="19"/>
      <c r="RAU113" s="19"/>
      <c r="RAV113" s="19"/>
      <c r="RAW113" s="19"/>
      <c r="RAX113" s="19"/>
      <c r="RAY113" s="19"/>
      <c r="RAZ113" s="19"/>
      <c r="RBA113" s="19"/>
      <c r="RBB113" s="19"/>
      <c r="RBC113" s="19"/>
      <c r="RBD113" s="19"/>
      <c r="RBE113" s="19"/>
      <c r="RBF113" s="19"/>
      <c r="RBG113" s="19"/>
      <c r="RBH113" s="19"/>
      <c r="RBI113" s="19"/>
      <c r="RBJ113" s="19"/>
      <c r="RBK113" s="19"/>
      <c r="RBL113" s="19"/>
      <c r="RBM113" s="19"/>
      <c r="RBN113" s="19"/>
      <c r="RBO113" s="19"/>
      <c r="RBP113" s="19"/>
      <c r="RBQ113" s="19"/>
      <c r="RBR113" s="19"/>
      <c r="RBS113" s="19"/>
      <c r="RBT113" s="19"/>
      <c r="RBU113" s="19"/>
      <c r="RBV113" s="19"/>
      <c r="RBW113" s="19"/>
      <c r="RBX113" s="19"/>
      <c r="RBY113" s="19"/>
      <c r="RBZ113" s="19"/>
      <c r="RCA113" s="19"/>
      <c r="RCB113" s="19"/>
      <c r="RCC113" s="19"/>
      <c r="RCD113" s="19"/>
      <c r="RCE113" s="19"/>
      <c r="RCF113" s="19"/>
      <c r="RCG113" s="19"/>
      <c r="RCH113" s="19"/>
      <c r="RCI113" s="19"/>
      <c r="RCJ113" s="19"/>
      <c r="RCK113" s="19"/>
      <c r="RCL113" s="19"/>
      <c r="RCM113" s="19"/>
      <c r="RCN113" s="19"/>
      <c r="RCO113" s="19"/>
      <c r="RCP113" s="19"/>
      <c r="RCQ113" s="19"/>
      <c r="RCR113" s="19"/>
      <c r="RCS113" s="19"/>
      <c r="RCT113" s="19"/>
      <c r="RCU113" s="19"/>
      <c r="RCV113" s="19"/>
      <c r="RCW113" s="19"/>
      <c r="RCX113" s="19"/>
      <c r="RCY113" s="19"/>
      <c r="RCZ113" s="19"/>
      <c r="RDA113" s="19"/>
      <c r="RDB113" s="19"/>
      <c r="RDC113" s="19"/>
      <c r="RDD113" s="19"/>
      <c r="RDE113" s="19"/>
      <c r="RDF113" s="19"/>
      <c r="RDG113" s="19"/>
      <c r="RDH113" s="19"/>
      <c r="RDI113" s="19"/>
      <c r="RDJ113" s="19"/>
      <c r="RDK113" s="19"/>
      <c r="RDL113" s="19"/>
      <c r="RDM113" s="19"/>
      <c r="RDN113" s="19"/>
      <c r="RDO113" s="19"/>
      <c r="RDP113" s="19"/>
      <c r="RDQ113" s="19"/>
      <c r="RDR113" s="19"/>
      <c r="RDS113" s="19"/>
      <c r="RDT113" s="19"/>
      <c r="RDU113" s="19"/>
      <c r="RDV113" s="19"/>
      <c r="RDW113" s="19"/>
      <c r="RDX113" s="19"/>
      <c r="RDY113" s="19"/>
      <c r="RDZ113" s="19"/>
      <c r="REA113" s="19"/>
      <c r="REB113" s="19"/>
      <c r="REC113" s="19"/>
      <c r="RED113" s="19"/>
      <c r="REE113" s="19"/>
      <c r="REF113" s="19"/>
      <c r="REG113" s="19"/>
      <c r="REH113" s="19"/>
      <c r="REI113" s="19"/>
      <c r="REJ113" s="19"/>
      <c r="REK113" s="19"/>
      <c r="REL113" s="19"/>
      <c r="REM113" s="19"/>
      <c r="REN113" s="19"/>
      <c r="REO113" s="19"/>
      <c r="REP113" s="19"/>
      <c r="REQ113" s="19"/>
      <c r="RER113" s="19"/>
      <c r="RES113" s="19"/>
      <c r="RET113" s="19"/>
      <c r="REU113" s="19"/>
      <c r="REV113" s="19"/>
      <c r="REW113" s="19"/>
      <c r="REX113" s="19"/>
      <c r="REY113" s="19"/>
      <c r="REZ113" s="19"/>
      <c r="RFA113" s="19"/>
      <c r="RFB113" s="19"/>
      <c r="RFC113" s="19"/>
      <c r="RFD113" s="19"/>
      <c r="RFE113" s="19"/>
      <c r="RFF113" s="19"/>
      <c r="RFG113" s="19"/>
      <c r="RFH113" s="19"/>
      <c r="RFI113" s="19"/>
      <c r="RFJ113" s="19"/>
      <c r="RFK113" s="19"/>
      <c r="RFL113" s="19"/>
      <c r="RFM113" s="19"/>
      <c r="RFN113" s="19"/>
      <c r="RFO113" s="19"/>
      <c r="RFP113" s="19"/>
      <c r="RFQ113" s="19"/>
      <c r="RFR113" s="19"/>
      <c r="RFS113" s="19"/>
      <c r="RFT113" s="19"/>
      <c r="RFU113" s="19"/>
      <c r="RFV113" s="19"/>
      <c r="RFW113" s="19"/>
      <c r="RFX113" s="19"/>
      <c r="RFY113" s="19"/>
      <c r="RFZ113" s="19"/>
      <c r="RGA113" s="19"/>
      <c r="RGB113" s="19"/>
      <c r="RGC113" s="19"/>
      <c r="RGD113" s="19"/>
      <c r="RGE113" s="19"/>
      <c r="RGF113" s="19"/>
      <c r="RGG113" s="19"/>
      <c r="RGH113" s="19"/>
      <c r="RGI113" s="19"/>
      <c r="RGJ113" s="19"/>
      <c r="RGK113" s="19"/>
      <c r="RGL113" s="19"/>
      <c r="RGM113" s="19"/>
      <c r="RGN113" s="19"/>
      <c r="RGO113" s="19"/>
      <c r="RGP113" s="19"/>
      <c r="RGQ113" s="19"/>
      <c r="RGR113" s="19"/>
      <c r="RGS113" s="19"/>
      <c r="RGT113" s="19"/>
      <c r="RGU113" s="19"/>
      <c r="RGV113" s="19"/>
      <c r="RGW113" s="19"/>
      <c r="RGX113" s="19"/>
      <c r="RGY113" s="19"/>
      <c r="RGZ113" s="19"/>
      <c r="RHA113" s="19"/>
      <c r="RHB113" s="19"/>
      <c r="RHC113" s="19"/>
      <c r="RHD113" s="19"/>
      <c r="RHE113" s="19"/>
      <c r="RHF113" s="19"/>
      <c r="RHG113" s="19"/>
      <c r="RHH113" s="19"/>
      <c r="RHI113" s="19"/>
      <c r="RHJ113" s="19"/>
      <c r="RHK113" s="19"/>
      <c r="RHL113" s="19"/>
      <c r="RHM113" s="19"/>
      <c r="RHN113" s="19"/>
      <c r="RHO113" s="19"/>
      <c r="RHP113" s="19"/>
      <c r="RHQ113" s="19"/>
      <c r="RHR113" s="19"/>
      <c r="RHS113" s="19"/>
      <c r="RHT113" s="19"/>
      <c r="RHU113" s="19"/>
      <c r="RHV113" s="19"/>
      <c r="RHW113" s="19"/>
      <c r="RHX113" s="19"/>
      <c r="RHY113" s="19"/>
      <c r="RHZ113" s="19"/>
      <c r="RIA113" s="19"/>
      <c r="RIB113" s="19"/>
      <c r="RIC113" s="19"/>
      <c r="RID113" s="19"/>
      <c r="RIE113" s="19"/>
      <c r="RIF113" s="19"/>
      <c r="RIG113" s="19"/>
      <c r="RIH113" s="19"/>
      <c r="RII113" s="19"/>
      <c r="RIJ113" s="19"/>
      <c r="RIK113" s="19"/>
      <c r="RIL113" s="19"/>
      <c r="RIM113" s="19"/>
      <c r="RIN113" s="19"/>
      <c r="RIO113" s="19"/>
      <c r="RIP113" s="19"/>
      <c r="RIQ113" s="19"/>
      <c r="RIR113" s="19"/>
      <c r="RIS113" s="19"/>
      <c r="RIT113" s="19"/>
      <c r="RIU113" s="19"/>
      <c r="RIV113" s="19"/>
      <c r="RIW113" s="19"/>
      <c r="RIX113" s="19"/>
      <c r="RIY113" s="19"/>
      <c r="RIZ113" s="19"/>
      <c r="RJA113" s="19"/>
      <c r="RJB113" s="19"/>
      <c r="RJC113" s="19"/>
      <c r="RJD113" s="19"/>
      <c r="RJE113" s="19"/>
      <c r="RJF113" s="19"/>
      <c r="RJG113" s="19"/>
      <c r="RJH113" s="19"/>
      <c r="RJI113" s="19"/>
      <c r="RJJ113" s="19"/>
      <c r="RJK113" s="19"/>
      <c r="RJL113" s="19"/>
      <c r="RJM113" s="19"/>
      <c r="RJN113" s="19"/>
      <c r="RJO113" s="19"/>
      <c r="RJP113" s="19"/>
      <c r="RJQ113" s="19"/>
      <c r="RJR113" s="19"/>
      <c r="RJS113" s="19"/>
      <c r="RJT113" s="19"/>
      <c r="RJU113" s="19"/>
      <c r="RJV113" s="19"/>
      <c r="RJW113" s="19"/>
      <c r="RJX113" s="19"/>
      <c r="RJY113" s="19"/>
      <c r="RJZ113" s="19"/>
      <c r="RKA113" s="19"/>
      <c r="RKB113" s="19"/>
      <c r="RKC113" s="19"/>
      <c r="RKD113" s="19"/>
      <c r="RKE113" s="19"/>
      <c r="RKF113" s="19"/>
      <c r="RKG113" s="19"/>
      <c r="RKH113" s="19"/>
      <c r="RKI113" s="19"/>
      <c r="RKJ113" s="19"/>
      <c r="RKK113" s="19"/>
      <c r="RKL113" s="19"/>
      <c r="RKM113" s="19"/>
      <c r="RKN113" s="19"/>
      <c r="RKO113" s="19"/>
      <c r="RKP113" s="19"/>
      <c r="RKQ113" s="19"/>
      <c r="RKR113" s="19"/>
      <c r="RKS113" s="19"/>
      <c r="RKT113" s="19"/>
      <c r="RKU113" s="19"/>
      <c r="RKV113" s="19"/>
      <c r="RKW113" s="19"/>
      <c r="RKX113" s="19"/>
      <c r="RKY113" s="19"/>
      <c r="RKZ113" s="19"/>
      <c r="RLA113" s="19"/>
      <c r="RLB113" s="19"/>
      <c r="RLC113" s="19"/>
      <c r="RLD113" s="19"/>
      <c r="RLE113" s="19"/>
      <c r="RLF113" s="19"/>
      <c r="RLG113" s="19"/>
      <c r="RLH113" s="19"/>
      <c r="RLI113" s="19"/>
      <c r="RLJ113" s="19"/>
      <c r="RLK113" s="19"/>
      <c r="RLL113" s="19"/>
      <c r="RLM113" s="19"/>
      <c r="RLN113" s="19"/>
      <c r="RLO113" s="19"/>
      <c r="RLP113" s="19"/>
      <c r="RLQ113" s="19"/>
      <c r="RLR113" s="19"/>
      <c r="RLS113" s="19"/>
      <c r="RLT113" s="19"/>
      <c r="RLU113" s="19"/>
      <c r="RLV113" s="19"/>
      <c r="RLW113" s="19"/>
      <c r="RLX113" s="19"/>
      <c r="RLY113" s="19"/>
      <c r="RLZ113" s="19"/>
      <c r="RMA113" s="19"/>
      <c r="RMB113" s="19"/>
      <c r="RMC113" s="19"/>
      <c r="RMD113" s="19"/>
      <c r="RME113" s="19"/>
      <c r="RMF113" s="19"/>
      <c r="RMG113" s="19"/>
      <c r="RMH113" s="19"/>
      <c r="RMI113" s="19"/>
      <c r="RMJ113" s="19"/>
      <c r="RMK113" s="19"/>
      <c r="RML113" s="19"/>
      <c r="RMM113" s="19"/>
      <c r="RMN113" s="19"/>
      <c r="RMO113" s="19"/>
      <c r="RMP113" s="19"/>
      <c r="RMQ113" s="19"/>
      <c r="RMR113" s="19"/>
      <c r="RMS113" s="19"/>
      <c r="RMT113" s="19"/>
      <c r="RMU113" s="19"/>
      <c r="RMV113" s="19"/>
      <c r="RMW113" s="19"/>
      <c r="RMX113" s="19"/>
      <c r="RMY113" s="19"/>
      <c r="RMZ113" s="19"/>
      <c r="RNA113" s="19"/>
      <c r="RNB113" s="19"/>
      <c r="RNC113" s="19"/>
      <c r="RND113" s="19"/>
      <c r="RNE113" s="19"/>
      <c r="RNF113" s="19"/>
      <c r="RNG113" s="19"/>
      <c r="RNH113" s="19"/>
      <c r="RNI113" s="19"/>
      <c r="RNJ113" s="19"/>
      <c r="RNK113" s="19"/>
      <c r="RNL113" s="19"/>
      <c r="RNM113" s="19"/>
      <c r="RNN113" s="19"/>
      <c r="RNO113" s="19"/>
      <c r="RNP113" s="19"/>
      <c r="RNQ113" s="19"/>
      <c r="RNR113" s="19"/>
      <c r="RNS113" s="19"/>
      <c r="RNT113" s="19"/>
      <c r="RNU113" s="19"/>
      <c r="RNV113" s="19"/>
      <c r="RNW113" s="19"/>
      <c r="RNX113" s="19"/>
      <c r="RNY113" s="19"/>
      <c r="RNZ113" s="19"/>
      <c r="ROA113" s="19"/>
      <c r="ROB113" s="19"/>
      <c r="ROC113" s="19"/>
      <c r="ROD113" s="19"/>
      <c r="ROE113" s="19"/>
      <c r="ROF113" s="19"/>
      <c r="ROG113" s="19"/>
      <c r="ROH113" s="19"/>
      <c r="ROI113" s="19"/>
      <c r="ROJ113" s="19"/>
      <c r="ROK113" s="19"/>
      <c r="ROL113" s="19"/>
      <c r="ROM113" s="19"/>
      <c r="RON113" s="19"/>
      <c r="ROO113" s="19"/>
      <c r="ROP113" s="19"/>
      <c r="ROQ113" s="19"/>
      <c r="ROR113" s="19"/>
      <c r="ROS113" s="19"/>
      <c r="ROT113" s="19"/>
      <c r="ROU113" s="19"/>
      <c r="ROV113" s="19"/>
      <c r="ROW113" s="19"/>
      <c r="ROX113" s="19"/>
      <c r="ROY113" s="19"/>
      <c r="ROZ113" s="19"/>
      <c r="RPA113" s="19"/>
      <c r="RPB113" s="19"/>
      <c r="RPC113" s="19"/>
      <c r="RPD113" s="19"/>
      <c r="RPE113" s="19"/>
      <c r="RPF113" s="19"/>
      <c r="RPG113" s="19"/>
      <c r="RPH113" s="19"/>
      <c r="RPI113" s="19"/>
      <c r="RPJ113" s="19"/>
      <c r="RPK113" s="19"/>
      <c r="RPL113" s="19"/>
      <c r="RPM113" s="19"/>
      <c r="RPN113" s="19"/>
      <c r="RPO113" s="19"/>
      <c r="RPP113" s="19"/>
      <c r="RPQ113" s="19"/>
      <c r="RPR113" s="19"/>
      <c r="RPS113" s="19"/>
      <c r="RPT113" s="19"/>
      <c r="RPU113" s="19"/>
      <c r="RPV113" s="19"/>
      <c r="RPW113" s="19"/>
      <c r="RPX113" s="19"/>
      <c r="RPY113" s="19"/>
      <c r="RPZ113" s="19"/>
      <c r="RQA113" s="19"/>
      <c r="RQB113" s="19"/>
      <c r="RQC113" s="19"/>
      <c r="RQD113" s="19"/>
      <c r="RQE113" s="19"/>
      <c r="RQF113" s="19"/>
      <c r="RQG113" s="19"/>
      <c r="RQH113" s="19"/>
      <c r="RQI113" s="19"/>
      <c r="RQJ113" s="19"/>
      <c r="RQK113" s="19"/>
      <c r="RQL113" s="19"/>
      <c r="RQM113" s="19"/>
      <c r="RQN113" s="19"/>
      <c r="RQO113" s="19"/>
      <c r="RQP113" s="19"/>
      <c r="RQQ113" s="19"/>
      <c r="RQR113" s="19"/>
      <c r="RQS113" s="19"/>
      <c r="RQT113" s="19"/>
      <c r="RQU113" s="19"/>
      <c r="RQV113" s="19"/>
      <c r="RQW113" s="19"/>
      <c r="RQX113" s="19"/>
      <c r="RQY113" s="19"/>
      <c r="RQZ113" s="19"/>
      <c r="RRA113" s="19"/>
      <c r="RRB113" s="19"/>
      <c r="RRC113" s="19"/>
      <c r="RRD113" s="19"/>
      <c r="RRE113" s="19"/>
      <c r="RRF113" s="19"/>
      <c r="RRG113" s="19"/>
      <c r="RRH113" s="19"/>
      <c r="RRI113" s="19"/>
      <c r="RRJ113" s="19"/>
      <c r="RRK113" s="19"/>
      <c r="RRL113" s="19"/>
      <c r="RRM113" s="19"/>
      <c r="RRN113" s="19"/>
      <c r="RRO113" s="19"/>
      <c r="RRP113" s="19"/>
      <c r="RRQ113" s="19"/>
      <c r="RRR113" s="19"/>
      <c r="RRS113" s="19"/>
      <c r="RRT113" s="19"/>
      <c r="RRU113" s="19"/>
      <c r="RRV113" s="19"/>
      <c r="RRW113" s="19"/>
      <c r="RRX113" s="19"/>
      <c r="RRY113" s="19"/>
      <c r="RRZ113" s="19"/>
      <c r="RSA113" s="19"/>
      <c r="RSB113" s="19"/>
      <c r="RSC113" s="19"/>
      <c r="RSD113" s="19"/>
      <c r="RSE113" s="19"/>
      <c r="RSF113" s="19"/>
      <c r="RSG113" s="19"/>
      <c r="RSH113" s="19"/>
      <c r="RSI113" s="19"/>
      <c r="RSJ113" s="19"/>
      <c r="RSK113" s="19"/>
      <c r="RSL113" s="19"/>
      <c r="RSM113" s="19"/>
      <c r="RSN113" s="19"/>
      <c r="RSO113" s="19"/>
      <c r="RSP113" s="19"/>
      <c r="RSQ113" s="19"/>
      <c r="RSR113" s="19"/>
      <c r="RSS113" s="19"/>
      <c r="RST113" s="19"/>
      <c r="RSU113" s="19"/>
      <c r="RSV113" s="19"/>
      <c r="RSW113" s="19"/>
      <c r="RSX113" s="19"/>
      <c r="RSY113" s="19"/>
      <c r="RSZ113" s="19"/>
      <c r="RTA113" s="19"/>
      <c r="RTB113" s="19"/>
      <c r="RTC113" s="19"/>
      <c r="RTD113" s="19"/>
      <c r="RTE113" s="19"/>
      <c r="RTF113" s="19"/>
      <c r="RTG113" s="19"/>
      <c r="RTH113" s="19"/>
      <c r="RTI113" s="19"/>
      <c r="RTJ113" s="19"/>
      <c r="RTK113" s="19"/>
      <c r="RTL113" s="19"/>
      <c r="RTM113" s="19"/>
      <c r="RTN113" s="19"/>
      <c r="RTO113" s="19"/>
      <c r="RTP113" s="19"/>
      <c r="RTQ113" s="19"/>
      <c r="RTR113" s="19"/>
      <c r="RTS113" s="19"/>
      <c r="RTT113" s="19"/>
      <c r="RTU113" s="19"/>
      <c r="RTV113" s="19"/>
      <c r="RTW113" s="19"/>
      <c r="RTX113" s="19"/>
      <c r="RTY113" s="19"/>
      <c r="RTZ113" s="19"/>
      <c r="RUA113" s="19"/>
      <c r="RUB113" s="19"/>
      <c r="RUC113" s="19"/>
      <c r="RUD113" s="19"/>
      <c r="RUE113" s="19"/>
      <c r="RUF113" s="19"/>
      <c r="RUG113" s="19"/>
      <c r="RUH113" s="19"/>
      <c r="RUI113" s="19"/>
      <c r="RUJ113" s="19"/>
      <c r="RUK113" s="19"/>
      <c r="RUL113" s="19"/>
      <c r="RUM113" s="19"/>
      <c r="RUN113" s="19"/>
      <c r="RUO113" s="19"/>
      <c r="RUP113" s="19"/>
      <c r="RUQ113" s="19"/>
      <c r="RUR113" s="19"/>
      <c r="RUS113" s="19"/>
      <c r="RUT113" s="19"/>
      <c r="RUU113" s="19"/>
      <c r="RUV113" s="19"/>
      <c r="RUW113" s="19"/>
      <c r="RUX113" s="19"/>
      <c r="RUY113" s="19"/>
      <c r="RUZ113" s="19"/>
      <c r="RVA113" s="19"/>
      <c r="RVB113" s="19"/>
      <c r="RVC113" s="19"/>
      <c r="RVD113" s="19"/>
      <c r="RVE113" s="19"/>
      <c r="RVF113" s="19"/>
      <c r="RVG113" s="19"/>
      <c r="RVH113" s="19"/>
      <c r="RVI113" s="19"/>
      <c r="RVJ113" s="19"/>
      <c r="RVK113" s="19"/>
      <c r="RVL113" s="19"/>
      <c r="RVM113" s="19"/>
      <c r="RVN113" s="19"/>
      <c r="RVO113" s="19"/>
      <c r="RVP113" s="19"/>
      <c r="RVQ113" s="19"/>
      <c r="RVR113" s="19"/>
      <c r="RVS113" s="19"/>
      <c r="RVT113" s="19"/>
      <c r="RVU113" s="19"/>
      <c r="RVV113" s="19"/>
      <c r="RVW113" s="19"/>
      <c r="RVX113" s="19"/>
      <c r="RVY113" s="19"/>
      <c r="RVZ113" s="19"/>
      <c r="RWA113" s="19"/>
      <c r="RWB113" s="19"/>
      <c r="RWC113" s="19"/>
      <c r="RWD113" s="19"/>
      <c r="RWE113" s="19"/>
      <c r="RWF113" s="19"/>
      <c r="RWG113" s="19"/>
      <c r="RWH113" s="19"/>
      <c r="RWI113" s="19"/>
      <c r="RWJ113" s="19"/>
      <c r="RWK113" s="19"/>
      <c r="RWL113" s="19"/>
      <c r="RWM113" s="19"/>
      <c r="RWN113" s="19"/>
      <c r="RWO113" s="19"/>
      <c r="RWP113" s="19"/>
      <c r="RWQ113" s="19"/>
      <c r="RWR113" s="19"/>
      <c r="RWS113" s="19"/>
      <c r="RWT113" s="19"/>
      <c r="RWU113" s="19"/>
      <c r="RWV113" s="19"/>
      <c r="RWW113" s="19"/>
      <c r="RWX113" s="19"/>
      <c r="RWY113" s="19"/>
      <c r="RWZ113" s="19"/>
      <c r="RXA113" s="19"/>
      <c r="RXB113" s="19"/>
      <c r="RXC113" s="19"/>
      <c r="RXD113" s="19"/>
      <c r="RXE113" s="19"/>
      <c r="RXF113" s="19"/>
      <c r="RXG113" s="19"/>
      <c r="RXH113" s="19"/>
      <c r="RXI113" s="19"/>
      <c r="RXJ113" s="19"/>
      <c r="RXK113" s="19"/>
      <c r="RXL113" s="19"/>
      <c r="RXM113" s="19"/>
      <c r="RXN113" s="19"/>
      <c r="RXO113" s="19"/>
      <c r="RXP113" s="19"/>
      <c r="RXQ113" s="19"/>
      <c r="RXR113" s="19"/>
      <c r="RXS113" s="19"/>
      <c r="RXT113" s="19"/>
      <c r="RXU113" s="19"/>
      <c r="RXV113" s="19"/>
      <c r="RXW113" s="19"/>
      <c r="RXX113" s="19"/>
      <c r="RXY113" s="19"/>
      <c r="RXZ113" s="19"/>
      <c r="RYA113" s="19"/>
      <c r="RYB113" s="19"/>
      <c r="RYC113" s="19"/>
      <c r="RYD113" s="19"/>
      <c r="RYE113" s="19"/>
      <c r="RYF113" s="19"/>
      <c r="RYG113" s="19"/>
      <c r="RYH113" s="19"/>
      <c r="RYI113" s="19"/>
      <c r="RYJ113" s="19"/>
      <c r="RYK113" s="19"/>
      <c r="RYL113" s="19"/>
      <c r="RYM113" s="19"/>
      <c r="RYN113" s="19"/>
      <c r="RYO113" s="19"/>
      <c r="RYP113" s="19"/>
      <c r="RYQ113" s="19"/>
      <c r="RYR113" s="19"/>
      <c r="RYS113" s="19"/>
      <c r="RYT113" s="19"/>
      <c r="RYU113" s="19"/>
      <c r="RYV113" s="19"/>
      <c r="RYW113" s="19"/>
      <c r="RYX113" s="19"/>
      <c r="RYY113" s="19"/>
      <c r="RYZ113" s="19"/>
      <c r="RZA113" s="19"/>
      <c r="RZB113" s="19"/>
      <c r="RZC113" s="19"/>
      <c r="RZD113" s="19"/>
      <c r="RZE113" s="19"/>
      <c r="RZF113" s="19"/>
      <c r="RZG113" s="19"/>
      <c r="RZH113" s="19"/>
      <c r="RZI113" s="19"/>
      <c r="RZJ113" s="19"/>
      <c r="RZK113" s="19"/>
      <c r="RZL113" s="19"/>
      <c r="RZM113" s="19"/>
      <c r="RZN113" s="19"/>
      <c r="RZO113" s="19"/>
      <c r="RZP113" s="19"/>
      <c r="RZQ113" s="19"/>
      <c r="RZR113" s="19"/>
      <c r="RZS113" s="19"/>
      <c r="RZT113" s="19"/>
      <c r="RZU113" s="19"/>
      <c r="RZV113" s="19"/>
      <c r="RZW113" s="19"/>
      <c r="RZX113" s="19"/>
      <c r="RZY113" s="19"/>
      <c r="RZZ113" s="19"/>
      <c r="SAA113" s="19"/>
      <c r="SAB113" s="19"/>
      <c r="SAC113" s="19"/>
      <c r="SAD113" s="19"/>
      <c r="SAE113" s="19"/>
      <c r="SAF113" s="19"/>
      <c r="SAG113" s="19"/>
      <c r="SAH113" s="19"/>
      <c r="SAI113" s="19"/>
      <c r="SAJ113" s="19"/>
      <c r="SAK113" s="19"/>
      <c r="SAL113" s="19"/>
      <c r="SAM113" s="19"/>
      <c r="SAN113" s="19"/>
      <c r="SAO113" s="19"/>
      <c r="SAP113" s="19"/>
      <c r="SAQ113" s="19"/>
      <c r="SAR113" s="19"/>
      <c r="SAS113" s="19"/>
      <c r="SAT113" s="19"/>
      <c r="SAU113" s="19"/>
      <c r="SAV113" s="19"/>
      <c r="SAW113" s="19"/>
      <c r="SAX113" s="19"/>
      <c r="SAY113" s="19"/>
      <c r="SAZ113" s="19"/>
      <c r="SBA113" s="19"/>
      <c r="SBB113" s="19"/>
      <c r="SBC113" s="19"/>
      <c r="SBD113" s="19"/>
      <c r="SBE113" s="19"/>
      <c r="SBF113" s="19"/>
      <c r="SBG113" s="19"/>
      <c r="SBH113" s="19"/>
      <c r="SBI113" s="19"/>
      <c r="SBJ113" s="19"/>
      <c r="SBK113" s="19"/>
      <c r="SBL113" s="19"/>
      <c r="SBM113" s="19"/>
      <c r="SBN113" s="19"/>
      <c r="SBO113" s="19"/>
      <c r="SBP113" s="19"/>
      <c r="SBQ113" s="19"/>
      <c r="SBR113" s="19"/>
      <c r="SBS113" s="19"/>
      <c r="SBT113" s="19"/>
      <c r="SBU113" s="19"/>
      <c r="SBV113" s="19"/>
      <c r="SBW113" s="19"/>
      <c r="SBX113" s="19"/>
      <c r="SBY113" s="19"/>
      <c r="SBZ113" s="19"/>
      <c r="SCA113" s="19"/>
      <c r="SCB113" s="19"/>
      <c r="SCC113" s="19"/>
      <c r="SCD113" s="19"/>
      <c r="SCE113" s="19"/>
      <c r="SCF113" s="19"/>
      <c r="SCG113" s="19"/>
      <c r="SCH113" s="19"/>
      <c r="SCI113" s="19"/>
      <c r="SCJ113" s="19"/>
      <c r="SCK113" s="19"/>
      <c r="SCL113" s="19"/>
      <c r="SCM113" s="19"/>
      <c r="SCN113" s="19"/>
      <c r="SCO113" s="19"/>
      <c r="SCP113" s="19"/>
      <c r="SCQ113" s="19"/>
      <c r="SCR113" s="19"/>
      <c r="SCS113" s="19"/>
      <c r="SCT113" s="19"/>
      <c r="SCU113" s="19"/>
      <c r="SCV113" s="19"/>
      <c r="SCW113" s="19"/>
      <c r="SCX113" s="19"/>
      <c r="SCY113" s="19"/>
      <c r="SCZ113" s="19"/>
      <c r="SDA113" s="19"/>
      <c r="SDB113" s="19"/>
      <c r="SDC113" s="19"/>
      <c r="SDD113" s="19"/>
      <c r="SDE113" s="19"/>
      <c r="SDF113" s="19"/>
      <c r="SDG113" s="19"/>
      <c r="SDH113" s="19"/>
      <c r="SDI113" s="19"/>
      <c r="SDJ113" s="19"/>
      <c r="SDK113" s="19"/>
      <c r="SDL113" s="19"/>
      <c r="SDM113" s="19"/>
      <c r="SDN113" s="19"/>
      <c r="SDO113" s="19"/>
      <c r="SDP113" s="19"/>
      <c r="SDQ113" s="19"/>
      <c r="SDR113" s="19"/>
      <c r="SDS113" s="19"/>
      <c r="SDT113" s="19"/>
      <c r="SDU113" s="19"/>
      <c r="SDV113" s="19"/>
      <c r="SDW113" s="19"/>
      <c r="SDX113" s="19"/>
      <c r="SDY113" s="19"/>
      <c r="SDZ113" s="19"/>
      <c r="SEA113" s="19"/>
      <c r="SEB113" s="19"/>
      <c r="SEC113" s="19"/>
      <c r="SED113" s="19"/>
      <c r="SEE113" s="19"/>
      <c r="SEF113" s="19"/>
      <c r="SEG113" s="19"/>
      <c r="SEH113" s="19"/>
      <c r="SEI113" s="19"/>
      <c r="SEJ113" s="19"/>
      <c r="SEK113" s="19"/>
      <c r="SEL113" s="19"/>
      <c r="SEM113" s="19"/>
      <c r="SEN113" s="19"/>
      <c r="SEO113" s="19"/>
      <c r="SEP113" s="19"/>
      <c r="SEQ113" s="19"/>
      <c r="SER113" s="19"/>
      <c r="SES113" s="19"/>
      <c r="SET113" s="19"/>
      <c r="SEU113" s="19"/>
      <c r="SEV113" s="19"/>
      <c r="SEW113" s="19"/>
      <c r="SEX113" s="19"/>
      <c r="SEY113" s="19"/>
      <c r="SEZ113" s="19"/>
      <c r="SFA113" s="19"/>
      <c r="SFB113" s="19"/>
      <c r="SFC113" s="19"/>
      <c r="SFD113" s="19"/>
      <c r="SFE113" s="19"/>
      <c r="SFF113" s="19"/>
      <c r="SFG113" s="19"/>
      <c r="SFH113" s="19"/>
      <c r="SFI113" s="19"/>
      <c r="SFJ113" s="19"/>
      <c r="SFK113" s="19"/>
      <c r="SFL113" s="19"/>
      <c r="SFM113" s="19"/>
      <c r="SFN113" s="19"/>
      <c r="SFO113" s="19"/>
      <c r="SFP113" s="19"/>
      <c r="SFQ113" s="19"/>
      <c r="SFR113" s="19"/>
      <c r="SFS113" s="19"/>
      <c r="SFT113" s="19"/>
      <c r="SFU113" s="19"/>
      <c r="SFV113" s="19"/>
      <c r="SFW113" s="19"/>
      <c r="SFX113" s="19"/>
      <c r="SFY113" s="19"/>
      <c r="SFZ113" s="19"/>
      <c r="SGA113" s="19"/>
      <c r="SGB113" s="19"/>
      <c r="SGC113" s="19"/>
      <c r="SGD113" s="19"/>
      <c r="SGE113" s="19"/>
      <c r="SGF113" s="19"/>
      <c r="SGG113" s="19"/>
      <c r="SGH113" s="19"/>
      <c r="SGI113" s="19"/>
      <c r="SGJ113" s="19"/>
      <c r="SGK113" s="19"/>
      <c r="SGL113" s="19"/>
      <c r="SGM113" s="19"/>
      <c r="SGN113" s="19"/>
      <c r="SGO113" s="19"/>
      <c r="SGP113" s="19"/>
      <c r="SGQ113" s="19"/>
      <c r="SGR113" s="19"/>
      <c r="SGS113" s="19"/>
      <c r="SGT113" s="19"/>
      <c r="SGU113" s="19"/>
      <c r="SGV113" s="19"/>
      <c r="SGW113" s="19"/>
      <c r="SGX113" s="19"/>
      <c r="SGY113" s="19"/>
      <c r="SGZ113" s="19"/>
      <c r="SHA113" s="19"/>
      <c r="SHB113" s="19"/>
      <c r="SHC113" s="19"/>
      <c r="SHD113" s="19"/>
      <c r="SHE113" s="19"/>
      <c r="SHF113" s="19"/>
      <c r="SHG113" s="19"/>
      <c r="SHH113" s="19"/>
      <c r="SHI113" s="19"/>
      <c r="SHJ113" s="19"/>
      <c r="SHK113" s="19"/>
      <c r="SHL113" s="19"/>
      <c r="SHM113" s="19"/>
      <c r="SHN113" s="19"/>
      <c r="SHO113" s="19"/>
      <c r="SHP113" s="19"/>
      <c r="SHQ113" s="19"/>
      <c r="SHR113" s="19"/>
      <c r="SHS113" s="19"/>
      <c r="SHT113" s="19"/>
      <c r="SHU113" s="19"/>
      <c r="SHV113" s="19"/>
      <c r="SHW113" s="19"/>
      <c r="SHX113" s="19"/>
      <c r="SHY113" s="19"/>
      <c r="SHZ113" s="19"/>
      <c r="SIA113" s="19"/>
      <c r="SIB113" s="19"/>
      <c r="SIC113" s="19"/>
      <c r="SID113" s="19"/>
      <c r="SIE113" s="19"/>
      <c r="SIF113" s="19"/>
      <c r="SIG113" s="19"/>
      <c r="SIH113" s="19"/>
      <c r="SII113" s="19"/>
      <c r="SIJ113" s="19"/>
      <c r="SIK113" s="19"/>
      <c r="SIL113" s="19"/>
      <c r="SIM113" s="19"/>
      <c r="SIN113" s="19"/>
      <c r="SIO113" s="19"/>
      <c r="SIP113" s="19"/>
      <c r="SIQ113" s="19"/>
      <c r="SIR113" s="19"/>
      <c r="SIS113" s="19"/>
      <c r="SIT113" s="19"/>
      <c r="SIU113" s="19"/>
      <c r="SIV113" s="19"/>
      <c r="SIW113" s="19"/>
      <c r="SIX113" s="19"/>
      <c r="SIY113" s="19"/>
      <c r="SIZ113" s="19"/>
      <c r="SJA113" s="19"/>
      <c r="SJB113" s="19"/>
      <c r="SJC113" s="19"/>
      <c r="SJD113" s="19"/>
      <c r="SJE113" s="19"/>
      <c r="SJF113" s="19"/>
      <c r="SJG113" s="19"/>
      <c r="SJH113" s="19"/>
      <c r="SJI113" s="19"/>
      <c r="SJJ113" s="19"/>
      <c r="SJK113" s="19"/>
      <c r="SJL113" s="19"/>
      <c r="SJM113" s="19"/>
      <c r="SJN113" s="19"/>
      <c r="SJO113" s="19"/>
      <c r="SJP113" s="19"/>
      <c r="SJQ113" s="19"/>
      <c r="SJR113" s="19"/>
      <c r="SJS113" s="19"/>
      <c r="SJT113" s="19"/>
      <c r="SJU113" s="19"/>
      <c r="SJV113" s="19"/>
      <c r="SJW113" s="19"/>
      <c r="SJX113" s="19"/>
      <c r="SJY113" s="19"/>
      <c r="SJZ113" s="19"/>
      <c r="SKA113" s="19"/>
      <c r="SKB113" s="19"/>
      <c r="SKC113" s="19"/>
      <c r="SKD113" s="19"/>
      <c r="SKE113" s="19"/>
      <c r="SKF113" s="19"/>
      <c r="SKG113" s="19"/>
      <c r="SKH113" s="19"/>
      <c r="SKI113" s="19"/>
      <c r="SKJ113" s="19"/>
      <c r="SKK113" s="19"/>
      <c r="SKL113" s="19"/>
      <c r="SKM113" s="19"/>
      <c r="SKN113" s="19"/>
      <c r="SKO113" s="19"/>
      <c r="SKP113" s="19"/>
      <c r="SKQ113" s="19"/>
      <c r="SKR113" s="19"/>
      <c r="SKS113" s="19"/>
      <c r="SKT113" s="19"/>
      <c r="SKU113" s="19"/>
      <c r="SKV113" s="19"/>
      <c r="SKW113" s="19"/>
      <c r="SKX113" s="19"/>
      <c r="SKY113" s="19"/>
      <c r="SKZ113" s="19"/>
      <c r="SLA113" s="19"/>
      <c r="SLB113" s="19"/>
      <c r="SLC113" s="19"/>
      <c r="SLD113" s="19"/>
      <c r="SLE113" s="19"/>
      <c r="SLF113" s="19"/>
      <c r="SLG113" s="19"/>
      <c r="SLH113" s="19"/>
      <c r="SLI113" s="19"/>
      <c r="SLJ113" s="19"/>
      <c r="SLK113" s="19"/>
      <c r="SLL113" s="19"/>
      <c r="SLM113" s="19"/>
      <c r="SLN113" s="19"/>
      <c r="SLO113" s="19"/>
      <c r="SLP113" s="19"/>
      <c r="SLQ113" s="19"/>
      <c r="SLR113" s="19"/>
      <c r="SLS113" s="19"/>
      <c r="SLT113" s="19"/>
      <c r="SLU113" s="19"/>
      <c r="SLV113" s="19"/>
      <c r="SLW113" s="19"/>
      <c r="SLX113" s="19"/>
      <c r="SLY113" s="19"/>
      <c r="SLZ113" s="19"/>
      <c r="SMA113" s="19"/>
      <c r="SMB113" s="19"/>
      <c r="SMC113" s="19"/>
      <c r="SMD113" s="19"/>
      <c r="SME113" s="19"/>
      <c r="SMF113" s="19"/>
      <c r="SMG113" s="19"/>
      <c r="SMH113" s="19"/>
      <c r="SMI113" s="19"/>
      <c r="SMJ113" s="19"/>
      <c r="SMK113" s="19"/>
      <c r="SML113" s="19"/>
      <c r="SMM113" s="19"/>
      <c r="SMN113" s="19"/>
      <c r="SMO113" s="19"/>
      <c r="SMP113" s="19"/>
      <c r="SMQ113" s="19"/>
      <c r="SMR113" s="19"/>
      <c r="SMS113" s="19"/>
      <c r="SMT113" s="19"/>
      <c r="SMU113" s="19"/>
      <c r="SMV113" s="19"/>
      <c r="SMW113" s="19"/>
      <c r="SMX113" s="19"/>
      <c r="SMY113" s="19"/>
      <c r="SMZ113" s="19"/>
      <c r="SNA113" s="19"/>
      <c r="SNB113" s="19"/>
      <c r="SNC113" s="19"/>
      <c r="SND113" s="19"/>
      <c r="SNE113" s="19"/>
      <c r="SNF113" s="19"/>
      <c r="SNG113" s="19"/>
      <c r="SNH113" s="19"/>
      <c r="SNI113" s="19"/>
      <c r="SNJ113" s="19"/>
      <c r="SNK113" s="19"/>
      <c r="SNL113" s="19"/>
      <c r="SNM113" s="19"/>
      <c r="SNN113" s="19"/>
      <c r="SNO113" s="19"/>
      <c r="SNP113" s="19"/>
      <c r="SNQ113" s="19"/>
      <c r="SNR113" s="19"/>
      <c r="SNS113" s="19"/>
      <c r="SNT113" s="19"/>
      <c r="SNU113" s="19"/>
      <c r="SNV113" s="19"/>
      <c r="SNW113" s="19"/>
      <c r="SNX113" s="19"/>
      <c r="SNY113" s="19"/>
      <c r="SNZ113" s="19"/>
      <c r="SOA113" s="19"/>
      <c r="SOB113" s="19"/>
      <c r="SOC113" s="19"/>
      <c r="SOD113" s="19"/>
      <c r="SOE113" s="19"/>
      <c r="SOF113" s="19"/>
      <c r="SOG113" s="19"/>
      <c r="SOH113" s="19"/>
      <c r="SOI113" s="19"/>
      <c r="SOJ113" s="19"/>
      <c r="SOK113" s="19"/>
      <c r="SOL113" s="19"/>
      <c r="SOM113" s="19"/>
      <c r="SON113" s="19"/>
      <c r="SOO113" s="19"/>
      <c r="SOP113" s="19"/>
      <c r="SOQ113" s="19"/>
      <c r="SOR113" s="19"/>
      <c r="SOS113" s="19"/>
      <c r="SOT113" s="19"/>
      <c r="SOU113" s="19"/>
      <c r="SOV113" s="19"/>
      <c r="SOW113" s="19"/>
      <c r="SOX113" s="19"/>
      <c r="SOY113" s="19"/>
      <c r="SOZ113" s="19"/>
      <c r="SPA113" s="19"/>
      <c r="SPB113" s="19"/>
      <c r="SPC113" s="19"/>
      <c r="SPD113" s="19"/>
      <c r="SPE113" s="19"/>
      <c r="SPF113" s="19"/>
      <c r="SPG113" s="19"/>
      <c r="SPH113" s="19"/>
      <c r="SPI113" s="19"/>
      <c r="SPJ113" s="19"/>
      <c r="SPK113" s="19"/>
      <c r="SPL113" s="19"/>
      <c r="SPM113" s="19"/>
      <c r="SPN113" s="19"/>
      <c r="SPO113" s="19"/>
      <c r="SPP113" s="19"/>
      <c r="SPQ113" s="19"/>
      <c r="SPR113" s="19"/>
      <c r="SPS113" s="19"/>
      <c r="SPT113" s="19"/>
      <c r="SPU113" s="19"/>
      <c r="SPV113" s="19"/>
      <c r="SPW113" s="19"/>
      <c r="SPX113" s="19"/>
      <c r="SPY113" s="19"/>
      <c r="SPZ113" s="19"/>
      <c r="SQA113" s="19"/>
      <c r="SQB113" s="19"/>
      <c r="SQC113" s="19"/>
      <c r="SQD113" s="19"/>
      <c r="SQE113" s="19"/>
      <c r="SQF113" s="19"/>
      <c r="SQG113" s="19"/>
      <c r="SQH113" s="19"/>
      <c r="SQI113" s="19"/>
      <c r="SQJ113" s="19"/>
      <c r="SQK113" s="19"/>
      <c r="SQL113" s="19"/>
      <c r="SQM113" s="19"/>
      <c r="SQN113" s="19"/>
      <c r="SQO113" s="19"/>
      <c r="SQP113" s="19"/>
      <c r="SQQ113" s="19"/>
      <c r="SQR113" s="19"/>
      <c r="SQS113" s="19"/>
      <c r="SQT113" s="19"/>
      <c r="SQU113" s="19"/>
      <c r="SQV113" s="19"/>
      <c r="SQW113" s="19"/>
      <c r="SQX113" s="19"/>
      <c r="SQY113" s="19"/>
      <c r="SQZ113" s="19"/>
      <c r="SRA113" s="19"/>
      <c r="SRB113" s="19"/>
      <c r="SRC113" s="19"/>
      <c r="SRD113" s="19"/>
      <c r="SRE113" s="19"/>
      <c r="SRF113" s="19"/>
      <c r="SRG113" s="19"/>
      <c r="SRH113" s="19"/>
      <c r="SRI113" s="19"/>
      <c r="SRJ113" s="19"/>
      <c r="SRK113" s="19"/>
      <c r="SRL113" s="19"/>
      <c r="SRM113" s="19"/>
      <c r="SRN113" s="19"/>
      <c r="SRO113" s="19"/>
      <c r="SRP113" s="19"/>
      <c r="SRQ113" s="19"/>
      <c r="SRR113" s="19"/>
      <c r="SRS113" s="19"/>
      <c r="SRT113" s="19"/>
      <c r="SRU113" s="19"/>
      <c r="SRV113" s="19"/>
      <c r="SRW113" s="19"/>
      <c r="SRX113" s="19"/>
      <c r="SRY113" s="19"/>
      <c r="SRZ113" s="19"/>
      <c r="SSA113" s="19"/>
      <c r="SSB113" s="19"/>
      <c r="SSC113" s="19"/>
      <c r="SSD113" s="19"/>
      <c r="SSE113" s="19"/>
      <c r="SSF113" s="19"/>
      <c r="SSG113" s="19"/>
      <c r="SSH113" s="19"/>
      <c r="SSI113" s="19"/>
      <c r="SSJ113" s="19"/>
      <c r="SSK113" s="19"/>
      <c r="SSL113" s="19"/>
      <c r="SSM113" s="19"/>
      <c r="SSN113" s="19"/>
      <c r="SSO113" s="19"/>
      <c r="SSP113" s="19"/>
      <c r="SSQ113" s="19"/>
      <c r="SSR113" s="19"/>
      <c r="SSS113" s="19"/>
      <c r="SST113" s="19"/>
      <c r="SSU113" s="19"/>
      <c r="SSV113" s="19"/>
      <c r="SSW113" s="19"/>
      <c r="SSX113" s="19"/>
      <c r="SSY113" s="19"/>
      <c r="SSZ113" s="19"/>
      <c r="STA113" s="19"/>
      <c r="STB113" s="19"/>
      <c r="STC113" s="19"/>
      <c r="STD113" s="19"/>
      <c r="STE113" s="19"/>
      <c r="STF113" s="19"/>
      <c r="STG113" s="19"/>
      <c r="STH113" s="19"/>
      <c r="STI113" s="19"/>
      <c r="STJ113" s="19"/>
      <c r="STK113" s="19"/>
      <c r="STL113" s="19"/>
      <c r="STM113" s="19"/>
      <c r="STN113" s="19"/>
      <c r="STO113" s="19"/>
      <c r="STP113" s="19"/>
      <c r="STQ113" s="19"/>
      <c r="STR113" s="19"/>
      <c r="STS113" s="19"/>
      <c r="STT113" s="19"/>
      <c r="STU113" s="19"/>
      <c r="STV113" s="19"/>
      <c r="STW113" s="19"/>
      <c r="STX113" s="19"/>
      <c r="STY113" s="19"/>
      <c r="STZ113" s="19"/>
      <c r="SUA113" s="19"/>
      <c r="SUB113" s="19"/>
      <c r="SUC113" s="19"/>
      <c r="SUD113" s="19"/>
      <c r="SUE113" s="19"/>
      <c r="SUF113" s="19"/>
      <c r="SUG113" s="19"/>
      <c r="SUH113" s="19"/>
      <c r="SUI113" s="19"/>
      <c r="SUJ113" s="19"/>
      <c r="SUK113" s="19"/>
      <c r="SUL113" s="19"/>
      <c r="SUM113" s="19"/>
      <c r="SUN113" s="19"/>
      <c r="SUO113" s="19"/>
      <c r="SUP113" s="19"/>
      <c r="SUQ113" s="19"/>
      <c r="SUR113" s="19"/>
      <c r="SUS113" s="19"/>
      <c r="SUT113" s="19"/>
      <c r="SUU113" s="19"/>
      <c r="SUV113" s="19"/>
      <c r="SUW113" s="19"/>
      <c r="SUX113" s="19"/>
      <c r="SUY113" s="19"/>
      <c r="SUZ113" s="19"/>
      <c r="SVA113" s="19"/>
      <c r="SVB113" s="19"/>
      <c r="SVC113" s="19"/>
      <c r="SVD113" s="19"/>
      <c r="SVE113" s="19"/>
      <c r="SVF113" s="19"/>
      <c r="SVG113" s="19"/>
      <c r="SVH113" s="19"/>
      <c r="SVI113" s="19"/>
      <c r="SVJ113" s="19"/>
      <c r="SVK113" s="19"/>
      <c r="SVL113" s="19"/>
      <c r="SVM113" s="19"/>
      <c r="SVN113" s="19"/>
      <c r="SVO113" s="19"/>
      <c r="SVP113" s="19"/>
      <c r="SVQ113" s="19"/>
      <c r="SVR113" s="19"/>
      <c r="SVS113" s="19"/>
      <c r="SVT113" s="19"/>
      <c r="SVU113" s="19"/>
      <c r="SVV113" s="19"/>
      <c r="SVW113" s="19"/>
      <c r="SVX113" s="19"/>
      <c r="SVY113" s="19"/>
      <c r="SVZ113" s="19"/>
      <c r="SWA113" s="19"/>
      <c r="SWB113" s="19"/>
      <c r="SWC113" s="19"/>
      <c r="SWD113" s="19"/>
      <c r="SWE113" s="19"/>
      <c r="SWF113" s="19"/>
      <c r="SWG113" s="19"/>
      <c r="SWH113" s="19"/>
      <c r="SWI113" s="19"/>
      <c r="SWJ113" s="19"/>
      <c r="SWK113" s="19"/>
      <c r="SWL113" s="19"/>
      <c r="SWM113" s="19"/>
      <c r="SWN113" s="19"/>
      <c r="SWO113" s="19"/>
      <c r="SWP113" s="19"/>
      <c r="SWQ113" s="19"/>
      <c r="SWR113" s="19"/>
      <c r="SWS113" s="19"/>
      <c r="SWT113" s="19"/>
      <c r="SWU113" s="19"/>
      <c r="SWV113" s="19"/>
      <c r="SWW113" s="19"/>
      <c r="SWX113" s="19"/>
      <c r="SWY113" s="19"/>
      <c r="SWZ113" s="19"/>
      <c r="SXA113" s="19"/>
      <c r="SXB113" s="19"/>
      <c r="SXC113" s="19"/>
      <c r="SXD113" s="19"/>
      <c r="SXE113" s="19"/>
      <c r="SXF113" s="19"/>
      <c r="SXG113" s="19"/>
      <c r="SXH113" s="19"/>
      <c r="SXI113" s="19"/>
      <c r="SXJ113" s="19"/>
      <c r="SXK113" s="19"/>
      <c r="SXL113" s="19"/>
      <c r="SXM113" s="19"/>
      <c r="SXN113" s="19"/>
      <c r="SXO113" s="19"/>
      <c r="SXP113" s="19"/>
      <c r="SXQ113" s="19"/>
      <c r="SXR113" s="19"/>
      <c r="SXS113" s="19"/>
      <c r="SXT113" s="19"/>
      <c r="SXU113" s="19"/>
      <c r="SXV113" s="19"/>
      <c r="SXW113" s="19"/>
      <c r="SXX113" s="19"/>
      <c r="SXY113" s="19"/>
      <c r="SXZ113" s="19"/>
      <c r="SYA113" s="19"/>
      <c r="SYB113" s="19"/>
      <c r="SYC113" s="19"/>
      <c r="SYD113" s="19"/>
      <c r="SYE113" s="19"/>
      <c r="SYF113" s="19"/>
      <c r="SYG113" s="19"/>
      <c r="SYH113" s="19"/>
      <c r="SYI113" s="19"/>
      <c r="SYJ113" s="19"/>
      <c r="SYK113" s="19"/>
      <c r="SYL113" s="19"/>
      <c r="SYM113" s="19"/>
      <c r="SYN113" s="19"/>
      <c r="SYO113" s="19"/>
      <c r="SYP113" s="19"/>
      <c r="SYQ113" s="19"/>
      <c r="SYR113" s="19"/>
      <c r="SYS113" s="19"/>
      <c r="SYT113" s="19"/>
      <c r="SYU113" s="19"/>
      <c r="SYV113" s="19"/>
      <c r="SYW113" s="19"/>
      <c r="SYX113" s="19"/>
      <c r="SYY113" s="19"/>
      <c r="SYZ113" s="19"/>
      <c r="SZA113" s="19"/>
      <c r="SZB113" s="19"/>
      <c r="SZC113" s="19"/>
      <c r="SZD113" s="19"/>
      <c r="SZE113" s="19"/>
      <c r="SZF113" s="19"/>
      <c r="SZG113" s="19"/>
      <c r="SZH113" s="19"/>
      <c r="SZI113" s="19"/>
      <c r="SZJ113" s="19"/>
      <c r="SZK113" s="19"/>
      <c r="SZL113" s="19"/>
      <c r="SZM113" s="19"/>
      <c r="SZN113" s="19"/>
      <c r="SZO113" s="19"/>
      <c r="SZP113" s="19"/>
      <c r="SZQ113" s="19"/>
      <c r="SZR113" s="19"/>
      <c r="SZS113" s="19"/>
      <c r="SZT113" s="19"/>
      <c r="SZU113" s="19"/>
      <c r="SZV113" s="19"/>
      <c r="SZW113" s="19"/>
      <c r="SZX113" s="19"/>
      <c r="SZY113" s="19"/>
      <c r="SZZ113" s="19"/>
      <c r="TAA113" s="19"/>
      <c r="TAB113" s="19"/>
      <c r="TAC113" s="19"/>
      <c r="TAD113" s="19"/>
      <c r="TAE113" s="19"/>
      <c r="TAF113" s="19"/>
      <c r="TAG113" s="19"/>
      <c r="TAH113" s="19"/>
      <c r="TAI113" s="19"/>
      <c r="TAJ113" s="19"/>
      <c r="TAK113" s="19"/>
      <c r="TAL113" s="19"/>
      <c r="TAM113" s="19"/>
      <c r="TAN113" s="19"/>
      <c r="TAO113" s="19"/>
      <c r="TAP113" s="19"/>
      <c r="TAQ113" s="19"/>
      <c r="TAR113" s="19"/>
      <c r="TAS113" s="19"/>
      <c r="TAT113" s="19"/>
      <c r="TAU113" s="19"/>
      <c r="TAV113" s="19"/>
      <c r="TAW113" s="19"/>
      <c r="TAX113" s="19"/>
      <c r="TAY113" s="19"/>
      <c r="TAZ113" s="19"/>
      <c r="TBA113" s="19"/>
      <c r="TBB113" s="19"/>
      <c r="TBC113" s="19"/>
      <c r="TBD113" s="19"/>
      <c r="TBE113" s="19"/>
      <c r="TBF113" s="19"/>
      <c r="TBG113" s="19"/>
      <c r="TBH113" s="19"/>
      <c r="TBI113" s="19"/>
      <c r="TBJ113" s="19"/>
      <c r="TBK113" s="19"/>
      <c r="TBL113" s="19"/>
      <c r="TBM113" s="19"/>
      <c r="TBN113" s="19"/>
      <c r="TBO113" s="19"/>
      <c r="TBP113" s="19"/>
      <c r="TBQ113" s="19"/>
      <c r="TBR113" s="19"/>
      <c r="TBS113" s="19"/>
      <c r="TBT113" s="19"/>
      <c r="TBU113" s="19"/>
      <c r="TBV113" s="19"/>
      <c r="TBW113" s="19"/>
      <c r="TBX113" s="19"/>
      <c r="TBY113" s="19"/>
      <c r="TBZ113" s="19"/>
      <c r="TCA113" s="19"/>
      <c r="TCB113" s="19"/>
      <c r="TCC113" s="19"/>
      <c r="TCD113" s="19"/>
      <c r="TCE113" s="19"/>
      <c r="TCF113" s="19"/>
      <c r="TCG113" s="19"/>
      <c r="TCH113" s="19"/>
      <c r="TCI113" s="19"/>
      <c r="TCJ113" s="19"/>
      <c r="TCK113" s="19"/>
      <c r="TCL113" s="19"/>
      <c r="TCM113" s="19"/>
      <c r="TCN113" s="19"/>
      <c r="TCO113" s="19"/>
      <c r="TCP113" s="19"/>
      <c r="TCQ113" s="19"/>
      <c r="TCR113" s="19"/>
      <c r="TCS113" s="19"/>
      <c r="TCT113" s="19"/>
      <c r="TCU113" s="19"/>
      <c r="TCV113" s="19"/>
      <c r="TCW113" s="19"/>
      <c r="TCX113" s="19"/>
      <c r="TCY113" s="19"/>
      <c r="TCZ113" s="19"/>
      <c r="TDA113" s="19"/>
      <c r="TDB113" s="19"/>
      <c r="TDC113" s="19"/>
      <c r="TDD113" s="19"/>
      <c r="TDE113" s="19"/>
      <c r="TDF113" s="19"/>
      <c r="TDG113" s="19"/>
      <c r="TDH113" s="19"/>
      <c r="TDI113" s="19"/>
      <c r="TDJ113" s="19"/>
      <c r="TDK113" s="19"/>
      <c r="TDL113" s="19"/>
      <c r="TDM113" s="19"/>
      <c r="TDN113" s="19"/>
      <c r="TDO113" s="19"/>
      <c r="TDP113" s="19"/>
      <c r="TDQ113" s="19"/>
      <c r="TDR113" s="19"/>
      <c r="TDS113" s="19"/>
      <c r="TDT113" s="19"/>
      <c r="TDU113" s="19"/>
      <c r="TDV113" s="19"/>
      <c r="TDW113" s="19"/>
      <c r="TDX113" s="19"/>
      <c r="TDY113" s="19"/>
      <c r="TDZ113" s="19"/>
      <c r="TEA113" s="19"/>
      <c r="TEB113" s="19"/>
      <c r="TEC113" s="19"/>
      <c r="TED113" s="19"/>
      <c r="TEE113" s="19"/>
      <c r="TEF113" s="19"/>
      <c r="TEG113" s="19"/>
      <c r="TEH113" s="19"/>
      <c r="TEI113" s="19"/>
      <c r="TEJ113" s="19"/>
      <c r="TEK113" s="19"/>
      <c r="TEL113" s="19"/>
      <c r="TEM113" s="19"/>
      <c r="TEN113" s="19"/>
      <c r="TEO113" s="19"/>
      <c r="TEP113" s="19"/>
      <c r="TEQ113" s="19"/>
      <c r="TER113" s="19"/>
      <c r="TES113" s="19"/>
      <c r="TET113" s="19"/>
      <c r="TEU113" s="19"/>
      <c r="TEV113" s="19"/>
      <c r="TEW113" s="19"/>
      <c r="TEX113" s="19"/>
      <c r="TEY113" s="19"/>
      <c r="TEZ113" s="19"/>
      <c r="TFA113" s="19"/>
      <c r="TFB113" s="19"/>
      <c r="TFC113" s="19"/>
      <c r="TFD113" s="19"/>
      <c r="TFE113" s="19"/>
      <c r="TFF113" s="19"/>
      <c r="TFG113" s="19"/>
      <c r="TFH113" s="19"/>
      <c r="TFI113" s="19"/>
      <c r="TFJ113" s="19"/>
      <c r="TFK113" s="19"/>
      <c r="TFL113" s="19"/>
      <c r="TFM113" s="19"/>
      <c r="TFN113" s="19"/>
      <c r="TFO113" s="19"/>
      <c r="TFP113" s="19"/>
      <c r="TFQ113" s="19"/>
      <c r="TFR113" s="19"/>
      <c r="TFS113" s="19"/>
      <c r="TFT113" s="19"/>
      <c r="TFU113" s="19"/>
      <c r="TFV113" s="19"/>
      <c r="TFW113" s="19"/>
      <c r="TFX113" s="19"/>
      <c r="TFY113" s="19"/>
      <c r="TFZ113" s="19"/>
      <c r="TGA113" s="19"/>
      <c r="TGB113" s="19"/>
      <c r="TGC113" s="19"/>
      <c r="TGD113" s="19"/>
      <c r="TGE113" s="19"/>
      <c r="TGF113" s="19"/>
      <c r="TGG113" s="19"/>
      <c r="TGH113" s="19"/>
      <c r="TGI113" s="19"/>
      <c r="TGJ113" s="19"/>
      <c r="TGK113" s="19"/>
      <c r="TGL113" s="19"/>
      <c r="TGM113" s="19"/>
      <c r="TGN113" s="19"/>
      <c r="TGO113" s="19"/>
      <c r="TGP113" s="19"/>
      <c r="TGQ113" s="19"/>
      <c r="TGR113" s="19"/>
      <c r="TGS113" s="19"/>
      <c r="TGT113" s="19"/>
      <c r="TGU113" s="19"/>
      <c r="TGV113" s="19"/>
      <c r="TGW113" s="19"/>
      <c r="TGX113" s="19"/>
      <c r="TGY113" s="19"/>
      <c r="TGZ113" s="19"/>
      <c r="THA113" s="19"/>
      <c r="THB113" s="19"/>
      <c r="THC113" s="19"/>
      <c r="THD113" s="19"/>
      <c r="THE113" s="19"/>
      <c r="THF113" s="19"/>
      <c r="THG113" s="19"/>
      <c r="THH113" s="19"/>
      <c r="THI113" s="19"/>
      <c r="THJ113" s="19"/>
      <c r="THK113" s="19"/>
      <c r="THL113" s="19"/>
      <c r="THM113" s="19"/>
      <c r="THN113" s="19"/>
      <c r="THO113" s="19"/>
      <c r="THP113" s="19"/>
      <c r="THQ113" s="19"/>
      <c r="THR113" s="19"/>
      <c r="THS113" s="19"/>
      <c r="THT113" s="19"/>
      <c r="THU113" s="19"/>
      <c r="THV113" s="19"/>
      <c r="THW113" s="19"/>
      <c r="THX113" s="19"/>
      <c r="THY113" s="19"/>
      <c r="THZ113" s="19"/>
      <c r="TIA113" s="19"/>
      <c r="TIB113" s="19"/>
      <c r="TIC113" s="19"/>
      <c r="TID113" s="19"/>
      <c r="TIE113" s="19"/>
      <c r="TIF113" s="19"/>
      <c r="TIG113" s="19"/>
      <c r="TIH113" s="19"/>
      <c r="TII113" s="19"/>
      <c r="TIJ113" s="19"/>
      <c r="TIK113" s="19"/>
      <c r="TIL113" s="19"/>
      <c r="TIM113" s="19"/>
      <c r="TIN113" s="19"/>
      <c r="TIO113" s="19"/>
      <c r="TIP113" s="19"/>
      <c r="TIQ113" s="19"/>
      <c r="TIR113" s="19"/>
      <c r="TIS113" s="19"/>
      <c r="TIT113" s="19"/>
      <c r="TIU113" s="19"/>
      <c r="TIV113" s="19"/>
      <c r="TIW113" s="19"/>
      <c r="TIX113" s="19"/>
      <c r="TIY113" s="19"/>
      <c r="TIZ113" s="19"/>
      <c r="TJA113" s="19"/>
      <c r="TJB113" s="19"/>
      <c r="TJC113" s="19"/>
      <c r="TJD113" s="19"/>
      <c r="TJE113" s="19"/>
      <c r="TJF113" s="19"/>
      <c r="TJG113" s="19"/>
      <c r="TJH113" s="19"/>
      <c r="TJI113" s="19"/>
      <c r="TJJ113" s="19"/>
      <c r="TJK113" s="19"/>
      <c r="TJL113" s="19"/>
      <c r="TJM113" s="19"/>
      <c r="TJN113" s="19"/>
      <c r="TJO113" s="19"/>
      <c r="TJP113" s="19"/>
      <c r="TJQ113" s="19"/>
      <c r="TJR113" s="19"/>
      <c r="TJS113" s="19"/>
      <c r="TJT113" s="19"/>
      <c r="TJU113" s="19"/>
      <c r="TJV113" s="19"/>
      <c r="TJW113" s="19"/>
      <c r="TJX113" s="19"/>
      <c r="TJY113" s="19"/>
      <c r="TJZ113" s="19"/>
      <c r="TKA113" s="19"/>
      <c r="TKB113" s="19"/>
      <c r="TKC113" s="19"/>
      <c r="TKD113" s="19"/>
      <c r="TKE113" s="19"/>
      <c r="TKF113" s="19"/>
      <c r="TKG113" s="19"/>
      <c r="TKH113" s="19"/>
      <c r="TKI113" s="19"/>
      <c r="TKJ113" s="19"/>
      <c r="TKK113" s="19"/>
      <c r="TKL113" s="19"/>
      <c r="TKM113" s="19"/>
      <c r="TKN113" s="19"/>
      <c r="TKO113" s="19"/>
      <c r="TKP113" s="19"/>
      <c r="TKQ113" s="19"/>
      <c r="TKR113" s="19"/>
      <c r="TKS113" s="19"/>
      <c r="TKT113" s="19"/>
      <c r="TKU113" s="19"/>
      <c r="TKV113" s="19"/>
      <c r="TKW113" s="19"/>
      <c r="TKX113" s="19"/>
      <c r="TKY113" s="19"/>
      <c r="TKZ113" s="19"/>
      <c r="TLA113" s="19"/>
      <c r="TLB113" s="19"/>
      <c r="TLC113" s="19"/>
      <c r="TLD113" s="19"/>
      <c r="TLE113" s="19"/>
      <c r="TLF113" s="19"/>
      <c r="TLG113" s="19"/>
      <c r="TLH113" s="19"/>
      <c r="TLI113" s="19"/>
      <c r="TLJ113" s="19"/>
      <c r="TLK113" s="19"/>
      <c r="TLL113" s="19"/>
      <c r="TLM113" s="19"/>
      <c r="TLN113" s="19"/>
      <c r="TLO113" s="19"/>
      <c r="TLP113" s="19"/>
      <c r="TLQ113" s="19"/>
      <c r="TLR113" s="19"/>
      <c r="TLS113" s="19"/>
      <c r="TLT113" s="19"/>
      <c r="TLU113" s="19"/>
      <c r="TLV113" s="19"/>
      <c r="TLW113" s="19"/>
      <c r="TLX113" s="19"/>
      <c r="TLY113" s="19"/>
      <c r="TLZ113" s="19"/>
      <c r="TMA113" s="19"/>
      <c r="TMB113" s="19"/>
      <c r="TMC113" s="19"/>
      <c r="TMD113" s="19"/>
      <c r="TME113" s="19"/>
      <c r="TMF113" s="19"/>
      <c r="TMG113" s="19"/>
      <c r="TMH113" s="19"/>
      <c r="TMI113" s="19"/>
      <c r="TMJ113" s="19"/>
      <c r="TMK113" s="19"/>
      <c r="TML113" s="19"/>
      <c r="TMM113" s="19"/>
      <c r="TMN113" s="19"/>
      <c r="TMO113" s="19"/>
      <c r="TMP113" s="19"/>
      <c r="TMQ113" s="19"/>
      <c r="TMR113" s="19"/>
      <c r="TMS113" s="19"/>
      <c r="TMT113" s="19"/>
      <c r="TMU113" s="19"/>
      <c r="TMV113" s="19"/>
      <c r="TMW113" s="19"/>
      <c r="TMX113" s="19"/>
      <c r="TMY113" s="19"/>
      <c r="TMZ113" s="19"/>
      <c r="TNA113" s="19"/>
      <c r="TNB113" s="19"/>
      <c r="TNC113" s="19"/>
      <c r="TND113" s="19"/>
      <c r="TNE113" s="19"/>
      <c r="TNF113" s="19"/>
      <c r="TNG113" s="19"/>
      <c r="TNH113" s="19"/>
      <c r="TNI113" s="19"/>
      <c r="TNJ113" s="19"/>
      <c r="TNK113" s="19"/>
      <c r="TNL113" s="19"/>
      <c r="TNM113" s="19"/>
      <c r="TNN113" s="19"/>
      <c r="TNO113" s="19"/>
      <c r="TNP113" s="19"/>
      <c r="TNQ113" s="19"/>
      <c r="TNR113" s="19"/>
      <c r="TNS113" s="19"/>
      <c r="TNT113" s="19"/>
      <c r="TNU113" s="19"/>
      <c r="TNV113" s="19"/>
      <c r="TNW113" s="19"/>
      <c r="TNX113" s="19"/>
      <c r="TNY113" s="19"/>
      <c r="TNZ113" s="19"/>
      <c r="TOA113" s="19"/>
      <c r="TOB113" s="19"/>
      <c r="TOC113" s="19"/>
      <c r="TOD113" s="19"/>
      <c r="TOE113" s="19"/>
      <c r="TOF113" s="19"/>
      <c r="TOG113" s="19"/>
      <c r="TOH113" s="19"/>
      <c r="TOI113" s="19"/>
      <c r="TOJ113" s="19"/>
      <c r="TOK113" s="19"/>
      <c r="TOL113" s="19"/>
      <c r="TOM113" s="19"/>
      <c r="TON113" s="19"/>
      <c r="TOO113" s="19"/>
      <c r="TOP113" s="19"/>
      <c r="TOQ113" s="19"/>
      <c r="TOR113" s="19"/>
      <c r="TOS113" s="19"/>
      <c r="TOT113" s="19"/>
      <c r="TOU113" s="19"/>
      <c r="TOV113" s="19"/>
      <c r="TOW113" s="19"/>
      <c r="TOX113" s="19"/>
      <c r="TOY113" s="19"/>
      <c r="TOZ113" s="19"/>
      <c r="TPA113" s="19"/>
      <c r="TPB113" s="19"/>
      <c r="TPC113" s="19"/>
      <c r="TPD113" s="19"/>
      <c r="TPE113" s="19"/>
      <c r="TPF113" s="19"/>
      <c r="TPG113" s="19"/>
      <c r="TPH113" s="19"/>
      <c r="TPI113" s="19"/>
      <c r="TPJ113" s="19"/>
      <c r="TPK113" s="19"/>
      <c r="TPL113" s="19"/>
      <c r="TPM113" s="19"/>
      <c r="TPN113" s="19"/>
      <c r="TPO113" s="19"/>
      <c r="TPP113" s="19"/>
      <c r="TPQ113" s="19"/>
      <c r="TPR113" s="19"/>
      <c r="TPS113" s="19"/>
      <c r="TPT113" s="19"/>
      <c r="TPU113" s="19"/>
      <c r="TPV113" s="19"/>
      <c r="TPW113" s="19"/>
      <c r="TPX113" s="19"/>
      <c r="TPY113" s="19"/>
      <c r="TPZ113" s="19"/>
      <c r="TQA113" s="19"/>
      <c r="TQB113" s="19"/>
      <c r="TQC113" s="19"/>
      <c r="TQD113" s="19"/>
      <c r="TQE113" s="19"/>
      <c r="TQF113" s="19"/>
      <c r="TQG113" s="19"/>
      <c r="TQH113" s="19"/>
      <c r="TQI113" s="19"/>
      <c r="TQJ113" s="19"/>
      <c r="TQK113" s="19"/>
      <c r="TQL113" s="19"/>
      <c r="TQM113" s="19"/>
      <c r="TQN113" s="19"/>
      <c r="TQO113" s="19"/>
      <c r="TQP113" s="19"/>
      <c r="TQQ113" s="19"/>
      <c r="TQR113" s="19"/>
      <c r="TQS113" s="19"/>
      <c r="TQT113" s="19"/>
      <c r="TQU113" s="19"/>
      <c r="TQV113" s="19"/>
      <c r="TQW113" s="19"/>
      <c r="TQX113" s="19"/>
      <c r="TQY113" s="19"/>
      <c r="TQZ113" s="19"/>
      <c r="TRA113" s="19"/>
      <c r="TRB113" s="19"/>
      <c r="TRC113" s="19"/>
      <c r="TRD113" s="19"/>
      <c r="TRE113" s="19"/>
      <c r="TRF113" s="19"/>
      <c r="TRG113" s="19"/>
      <c r="TRH113" s="19"/>
      <c r="TRI113" s="19"/>
      <c r="TRJ113" s="19"/>
      <c r="TRK113" s="19"/>
      <c r="TRL113" s="19"/>
      <c r="TRM113" s="19"/>
      <c r="TRN113" s="19"/>
      <c r="TRO113" s="19"/>
      <c r="TRP113" s="19"/>
      <c r="TRQ113" s="19"/>
      <c r="TRR113" s="19"/>
      <c r="TRS113" s="19"/>
      <c r="TRT113" s="19"/>
      <c r="TRU113" s="19"/>
      <c r="TRV113" s="19"/>
      <c r="TRW113" s="19"/>
      <c r="TRX113" s="19"/>
      <c r="TRY113" s="19"/>
      <c r="TRZ113" s="19"/>
      <c r="TSA113" s="19"/>
      <c r="TSB113" s="19"/>
      <c r="TSC113" s="19"/>
      <c r="TSD113" s="19"/>
      <c r="TSE113" s="19"/>
      <c r="TSF113" s="19"/>
      <c r="TSG113" s="19"/>
      <c r="TSH113" s="19"/>
      <c r="TSI113" s="19"/>
      <c r="TSJ113" s="19"/>
      <c r="TSK113" s="19"/>
      <c r="TSL113" s="19"/>
      <c r="TSM113" s="19"/>
      <c r="TSN113" s="19"/>
      <c r="TSO113" s="19"/>
      <c r="TSP113" s="19"/>
      <c r="TSQ113" s="19"/>
      <c r="TSR113" s="19"/>
      <c r="TSS113" s="19"/>
      <c r="TST113" s="19"/>
      <c r="TSU113" s="19"/>
      <c r="TSV113" s="19"/>
      <c r="TSW113" s="19"/>
      <c r="TSX113" s="19"/>
      <c r="TSY113" s="19"/>
      <c r="TSZ113" s="19"/>
      <c r="TTA113" s="19"/>
      <c r="TTB113" s="19"/>
      <c r="TTC113" s="19"/>
      <c r="TTD113" s="19"/>
      <c r="TTE113" s="19"/>
      <c r="TTF113" s="19"/>
      <c r="TTG113" s="19"/>
      <c r="TTH113" s="19"/>
      <c r="TTI113" s="19"/>
      <c r="TTJ113" s="19"/>
      <c r="TTK113" s="19"/>
      <c r="TTL113" s="19"/>
      <c r="TTM113" s="19"/>
      <c r="TTN113" s="19"/>
      <c r="TTO113" s="19"/>
      <c r="TTP113" s="19"/>
      <c r="TTQ113" s="19"/>
      <c r="TTR113" s="19"/>
      <c r="TTS113" s="19"/>
      <c r="TTT113" s="19"/>
      <c r="TTU113" s="19"/>
      <c r="TTV113" s="19"/>
      <c r="TTW113" s="19"/>
      <c r="TTX113" s="19"/>
      <c r="TTY113" s="19"/>
      <c r="TTZ113" s="19"/>
      <c r="TUA113" s="19"/>
      <c r="TUB113" s="19"/>
      <c r="TUC113" s="19"/>
      <c r="TUD113" s="19"/>
      <c r="TUE113" s="19"/>
      <c r="TUF113" s="19"/>
      <c r="TUG113" s="19"/>
      <c r="TUH113" s="19"/>
      <c r="TUI113" s="19"/>
      <c r="TUJ113" s="19"/>
      <c r="TUK113" s="19"/>
      <c r="TUL113" s="19"/>
      <c r="TUM113" s="19"/>
      <c r="TUN113" s="19"/>
      <c r="TUO113" s="19"/>
      <c r="TUP113" s="19"/>
      <c r="TUQ113" s="19"/>
      <c r="TUR113" s="19"/>
      <c r="TUS113" s="19"/>
      <c r="TUT113" s="19"/>
      <c r="TUU113" s="19"/>
      <c r="TUV113" s="19"/>
      <c r="TUW113" s="19"/>
      <c r="TUX113" s="19"/>
      <c r="TUY113" s="19"/>
      <c r="TUZ113" s="19"/>
      <c r="TVA113" s="19"/>
      <c r="TVB113" s="19"/>
      <c r="TVC113" s="19"/>
      <c r="TVD113" s="19"/>
      <c r="TVE113" s="19"/>
      <c r="TVF113" s="19"/>
      <c r="TVG113" s="19"/>
      <c r="TVH113" s="19"/>
      <c r="TVI113" s="19"/>
      <c r="TVJ113" s="19"/>
      <c r="TVK113" s="19"/>
      <c r="TVL113" s="19"/>
      <c r="TVM113" s="19"/>
      <c r="TVN113" s="19"/>
      <c r="TVO113" s="19"/>
      <c r="TVP113" s="19"/>
      <c r="TVQ113" s="19"/>
      <c r="TVR113" s="19"/>
      <c r="TVS113" s="19"/>
      <c r="TVT113" s="19"/>
      <c r="TVU113" s="19"/>
      <c r="TVV113" s="19"/>
      <c r="TVW113" s="19"/>
      <c r="TVX113" s="19"/>
      <c r="TVY113" s="19"/>
      <c r="TVZ113" s="19"/>
      <c r="TWA113" s="19"/>
      <c r="TWB113" s="19"/>
      <c r="TWC113" s="19"/>
      <c r="TWD113" s="19"/>
      <c r="TWE113" s="19"/>
      <c r="TWF113" s="19"/>
      <c r="TWG113" s="19"/>
      <c r="TWH113" s="19"/>
      <c r="TWI113" s="19"/>
      <c r="TWJ113" s="19"/>
      <c r="TWK113" s="19"/>
      <c r="TWL113" s="19"/>
      <c r="TWM113" s="19"/>
      <c r="TWN113" s="19"/>
      <c r="TWO113" s="19"/>
      <c r="TWP113" s="19"/>
      <c r="TWQ113" s="19"/>
      <c r="TWR113" s="19"/>
      <c r="TWS113" s="19"/>
      <c r="TWT113" s="19"/>
      <c r="TWU113" s="19"/>
      <c r="TWV113" s="19"/>
      <c r="TWW113" s="19"/>
      <c r="TWX113" s="19"/>
      <c r="TWY113" s="19"/>
      <c r="TWZ113" s="19"/>
      <c r="TXA113" s="19"/>
      <c r="TXB113" s="19"/>
      <c r="TXC113" s="19"/>
      <c r="TXD113" s="19"/>
      <c r="TXE113" s="19"/>
      <c r="TXF113" s="19"/>
      <c r="TXG113" s="19"/>
      <c r="TXH113" s="19"/>
      <c r="TXI113" s="19"/>
      <c r="TXJ113" s="19"/>
      <c r="TXK113" s="19"/>
      <c r="TXL113" s="19"/>
      <c r="TXM113" s="19"/>
      <c r="TXN113" s="19"/>
      <c r="TXO113" s="19"/>
      <c r="TXP113" s="19"/>
      <c r="TXQ113" s="19"/>
      <c r="TXR113" s="19"/>
      <c r="TXS113" s="19"/>
      <c r="TXT113" s="19"/>
      <c r="TXU113" s="19"/>
      <c r="TXV113" s="19"/>
      <c r="TXW113" s="19"/>
      <c r="TXX113" s="19"/>
      <c r="TXY113" s="19"/>
      <c r="TXZ113" s="19"/>
      <c r="TYA113" s="19"/>
      <c r="TYB113" s="19"/>
      <c r="TYC113" s="19"/>
      <c r="TYD113" s="19"/>
      <c r="TYE113" s="19"/>
      <c r="TYF113" s="19"/>
      <c r="TYG113" s="19"/>
      <c r="TYH113" s="19"/>
      <c r="TYI113" s="19"/>
      <c r="TYJ113" s="19"/>
      <c r="TYK113" s="19"/>
      <c r="TYL113" s="19"/>
      <c r="TYM113" s="19"/>
      <c r="TYN113" s="19"/>
      <c r="TYO113" s="19"/>
      <c r="TYP113" s="19"/>
      <c r="TYQ113" s="19"/>
      <c r="TYR113" s="19"/>
      <c r="TYS113" s="19"/>
      <c r="TYT113" s="19"/>
      <c r="TYU113" s="19"/>
      <c r="TYV113" s="19"/>
      <c r="TYW113" s="19"/>
      <c r="TYX113" s="19"/>
      <c r="TYY113" s="19"/>
      <c r="TYZ113" s="19"/>
      <c r="TZA113" s="19"/>
      <c r="TZB113" s="19"/>
      <c r="TZC113" s="19"/>
      <c r="TZD113" s="19"/>
      <c r="TZE113" s="19"/>
      <c r="TZF113" s="19"/>
      <c r="TZG113" s="19"/>
      <c r="TZH113" s="19"/>
      <c r="TZI113" s="19"/>
      <c r="TZJ113" s="19"/>
      <c r="TZK113" s="19"/>
      <c r="TZL113" s="19"/>
      <c r="TZM113" s="19"/>
      <c r="TZN113" s="19"/>
      <c r="TZO113" s="19"/>
      <c r="TZP113" s="19"/>
      <c r="TZQ113" s="19"/>
      <c r="TZR113" s="19"/>
      <c r="TZS113" s="19"/>
      <c r="TZT113" s="19"/>
      <c r="TZU113" s="19"/>
      <c r="TZV113" s="19"/>
      <c r="TZW113" s="19"/>
      <c r="TZX113" s="19"/>
      <c r="TZY113" s="19"/>
      <c r="TZZ113" s="19"/>
      <c r="UAA113" s="19"/>
      <c r="UAB113" s="19"/>
      <c r="UAC113" s="19"/>
      <c r="UAD113" s="19"/>
      <c r="UAE113" s="19"/>
      <c r="UAF113" s="19"/>
      <c r="UAG113" s="19"/>
      <c r="UAH113" s="19"/>
      <c r="UAI113" s="19"/>
      <c r="UAJ113" s="19"/>
      <c r="UAK113" s="19"/>
      <c r="UAL113" s="19"/>
      <c r="UAM113" s="19"/>
      <c r="UAN113" s="19"/>
      <c r="UAO113" s="19"/>
      <c r="UAP113" s="19"/>
      <c r="UAQ113" s="19"/>
      <c r="UAR113" s="19"/>
      <c r="UAS113" s="19"/>
      <c r="UAT113" s="19"/>
      <c r="UAU113" s="19"/>
      <c r="UAV113" s="19"/>
      <c r="UAW113" s="19"/>
      <c r="UAX113" s="19"/>
      <c r="UAY113" s="19"/>
      <c r="UAZ113" s="19"/>
      <c r="UBA113" s="19"/>
      <c r="UBB113" s="19"/>
      <c r="UBC113" s="19"/>
      <c r="UBD113" s="19"/>
      <c r="UBE113" s="19"/>
      <c r="UBF113" s="19"/>
      <c r="UBG113" s="19"/>
      <c r="UBH113" s="19"/>
      <c r="UBI113" s="19"/>
      <c r="UBJ113" s="19"/>
      <c r="UBK113" s="19"/>
      <c r="UBL113" s="19"/>
      <c r="UBM113" s="19"/>
      <c r="UBN113" s="19"/>
      <c r="UBO113" s="19"/>
      <c r="UBP113" s="19"/>
      <c r="UBQ113" s="19"/>
      <c r="UBR113" s="19"/>
      <c r="UBS113" s="19"/>
      <c r="UBT113" s="19"/>
      <c r="UBU113" s="19"/>
      <c r="UBV113" s="19"/>
      <c r="UBW113" s="19"/>
      <c r="UBX113" s="19"/>
      <c r="UBY113" s="19"/>
      <c r="UBZ113" s="19"/>
      <c r="UCA113" s="19"/>
      <c r="UCB113" s="19"/>
      <c r="UCC113" s="19"/>
      <c r="UCD113" s="19"/>
      <c r="UCE113" s="19"/>
      <c r="UCF113" s="19"/>
      <c r="UCG113" s="19"/>
      <c r="UCH113" s="19"/>
      <c r="UCI113" s="19"/>
      <c r="UCJ113" s="19"/>
      <c r="UCK113" s="19"/>
      <c r="UCL113" s="19"/>
      <c r="UCM113" s="19"/>
      <c r="UCN113" s="19"/>
      <c r="UCO113" s="19"/>
      <c r="UCP113" s="19"/>
      <c r="UCQ113" s="19"/>
      <c r="UCR113" s="19"/>
      <c r="UCS113" s="19"/>
      <c r="UCT113" s="19"/>
      <c r="UCU113" s="19"/>
      <c r="UCV113" s="19"/>
      <c r="UCW113" s="19"/>
      <c r="UCX113" s="19"/>
      <c r="UCY113" s="19"/>
      <c r="UCZ113" s="19"/>
      <c r="UDA113" s="19"/>
      <c r="UDB113" s="19"/>
      <c r="UDC113" s="19"/>
      <c r="UDD113" s="19"/>
      <c r="UDE113" s="19"/>
      <c r="UDF113" s="19"/>
      <c r="UDG113" s="19"/>
      <c r="UDH113" s="19"/>
      <c r="UDI113" s="19"/>
      <c r="UDJ113" s="19"/>
      <c r="UDK113" s="19"/>
      <c r="UDL113" s="19"/>
      <c r="UDM113" s="19"/>
      <c r="UDN113" s="19"/>
      <c r="UDO113" s="19"/>
      <c r="UDP113" s="19"/>
      <c r="UDQ113" s="19"/>
      <c r="UDR113" s="19"/>
      <c r="UDS113" s="19"/>
      <c r="UDT113" s="19"/>
      <c r="UDU113" s="19"/>
      <c r="UDV113" s="19"/>
      <c r="UDW113" s="19"/>
      <c r="UDX113" s="19"/>
      <c r="UDY113" s="19"/>
      <c r="UDZ113" s="19"/>
      <c r="UEA113" s="19"/>
      <c r="UEB113" s="19"/>
      <c r="UEC113" s="19"/>
      <c r="UED113" s="19"/>
      <c r="UEE113" s="19"/>
      <c r="UEF113" s="19"/>
      <c r="UEG113" s="19"/>
      <c r="UEH113" s="19"/>
      <c r="UEI113" s="19"/>
      <c r="UEJ113" s="19"/>
      <c r="UEK113" s="19"/>
      <c r="UEL113" s="19"/>
      <c r="UEM113" s="19"/>
      <c r="UEN113" s="19"/>
      <c r="UEO113" s="19"/>
      <c r="UEP113" s="19"/>
      <c r="UEQ113" s="19"/>
      <c r="UER113" s="19"/>
      <c r="UES113" s="19"/>
      <c r="UET113" s="19"/>
      <c r="UEU113" s="19"/>
      <c r="UEV113" s="19"/>
      <c r="UEW113" s="19"/>
      <c r="UEX113" s="19"/>
      <c r="UEY113" s="19"/>
      <c r="UEZ113" s="19"/>
      <c r="UFA113" s="19"/>
      <c r="UFB113" s="19"/>
      <c r="UFC113" s="19"/>
      <c r="UFD113" s="19"/>
      <c r="UFE113" s="19"/>
      <c r="UFF113" s="19"/>
      <c r="UFG113" s="19"/>
      <c r="UFH113" s="19"/>
      <c r="UFI113" s="19"/>
      <c r="UFJ113" s="19"/>
      <c r="UFK113" s="19"/>
      <c r="UFL113" s="19"/>
      <c r="UFM113" s="19"/>
      <c r="UFN113" s="19"/>
      <c r="UFO113" s="19"/>
      <c r="UFP113" s="19"/>
      <c r="UFQ113" s="19"/>
      <c r="UFR113" s="19"/>
      <c r="UFS113" s="19"/>
      <c r="UFT113" s="19"/>
      <c r="UFU113" s="19"/>
      <c r="UFV113" s="19"/>
      <c r="UFW113" s="19"/>
      <c r="UFX113" s="19"/>
      <c r="UFY113" s="19"/>
      <c r="UFZ113" s="19"/>
      <c r="UGA113" s="19"/>
      <c r="UGB113" s="19"/>
      <c r="UGC113" s="19"/>
      <c r="UGD113" s="19"/>
      <c r="UGE113" s="19"/>
      <c r="UGF113" s="19"/>
      <c r="UGG113" s="19"/>
      <c r="UGH113" s="19"/>
      <c r="UGI113" s="19"/>
      <c r="UGJ113" s="19"/>
      <c r="UGK113" s="19"/>
      <c r="UGL113" s="19"/>
      <c r="UGM113" s="19"/>
      <c r="UGN113" s="19"/>
      <c r="UGO113" s="19"/>
      <c r="UGP113" s="19"/>
      <c r="UGQ113" s="19"/>
      <c r="UGR113" s="19"/>
      <c r="UGS113" s="19"/>
      <c r="UGT113" s="19"/>
      <c r="UGU113" s="19"/>
      <c r="UGV113" s="19"/>
      <c r="UGW113" s="19"/>
      <c r="UGX113" s="19"/>
      <c r="UGY113" s="19"/>
      <c r="UGZ113" s="19"/>
      <c r="UHA113" s="19"/>
      <c r="UHB113" s="19"/>
      <c r="UHC113" s="19"/>
      <c r="UHD113" s="19"/>
      <c r="UHE113" s="19"/>
      <c r="UHF113" s="19"/>
      <c r="UHG113" s="19"/>
      <c r="UHH113" s="19"/>
      <c r="UHI113" s="19"/>
      <c r="UHJ113" s="19"/>
      <c r="UHK113" s="19"/>
      <c r="UHL113" s="19"/>
      <c r="UHM113" s="19"/>
      <c r="UHN113" s="19"/>
      <c r="UHO113" s="19"/>
      <c r="UHP113" s="19"/>
      <c r="UHQ113" s="19"/>
      <c r="UHR113" s="19"/>
      <c r="UHS113" s="19"/>
      <c r="UHT113" s="19"/>
      <c r="UHU113" s="19"/>
      <c r="UHV113" s="19"/>
      <c r="UHW113" s="19"/>
      <c r="UHX113" s="19"/>
      <c r="UHY113" s="19"/>
      <c r="UHZ113" s="19"/>
      <c r="UIA113" s="19"/>
      <c r="UIB113" s="19"/>
      <c r="UIC113" s="19"/>
      <c r="UID113" s="19"/>
      <c r="UIE113" s="19"/>
      <c r="UIF113" s="19"/>
      <c r="UIG113" s="19"/>
      <c r="UIH113" s="19"/>
      <c r="UII113" s="19"/>
      <c r="UIJ113" s="19"/>
      <c r="UIK113" s="19"/>
      <c r="UIL113" s="19"/>
      <c r="UIM113" s="19"/>
      <c r="UIN113" s="19"/>
      <c r="UIO113" s="19"/>
      <c r="UIP113" s="19"/>
      <c r="UIQ113" s="19"/>
      <c r="UIR113" s="19"/>
      <c r="UIS113" s="19"/>
      <c r="UIT113" s="19"/>
      <c r="UIU113" s="19"/>
      <c r="UIV113" s="19"/>
      <c r="UIW113" s="19"/>
      <c r="UIX113" s="19"/>
      <c r="UIY113" s="19"/>
      <c r="UIZ113" s="19"/>
      <c r="UJA113" s="19"/>
      <c r="UJB113" s="19"/>
      <c r="UJC113" s="19"/>
      <c r="UJD113" s="19"/>
      <c r="UJE113" s="19"/>
      <c r="UJF113" s="19"/>
      <c r="UJG113" s="19"/>
      <c r="UJH113" s="19"/>
      <c r="UJI113" s="19"/>
      <c r="UJJ113" s="19"/>
      <c r="UJK113" s="19"/>
      <c r="UJL113" s="19"/>
      <c r="UJM113" s="19"/>
      <c r="UJN113" s="19"/>
      <c r="UJO113" s="19"/>
      <c r="UJP113" s="19"/>
      <c r="UJQ113" s="19"/>
      <c r="UJR113" s="19"/>
      <c r="UJS113" s="19"/>
      <c r="UJT113" s="19"/>
      <c r="UJU113" s="19"/>
      <c r="UJV113" s="19"/>
      <c r="UJW113" s="19"/>
      <c r="UJX113" s="19"/>
      <c r="UJY113" s="19"/>
      <c r="UJZ113" s="19"/>
      <c r="UKA113" s="19"/>
      <c r="UKB113" s="19"/>
      <c r="UKC113" s="19"/>
      <c r="UKD113" s="19"/>
      <c r="UKE113" s="19"/>
      <c r="UKF113" s="19"/>
      <c r="UKG113" s="19"/>
      <c r="UKH113" s="19"/>
      <c r="UKI113" s="19"/>
      <c r="UKJ113" s="19"/>
      <c r="UKK113" s="19"/>
      <c r="UKL113" s="19"/>
      <c r="UKM113" s="19"/>
      <c r="UKN113" s="19"/>
      <c r="UKO113" s="19"/>
      <c r="UKP113" s="19"/>
      <c r="UKQ113" s="19"/>
      <c r="UKR113" s="19"/>
      <c r="UKS113" s="19"/>
      <c r="UKT113" s="19"/>
      <c r="UKU113" s="19"/>
      <c r="UKV113" s="19"/>
      <c r="UKW113" s="19"/>
      <c r="UKX113" s="19"/>
      <c r="UKY113" s="19"/>
      <c r="UKZ113" s="19"/>
      <c r="ULA113" s="19"/>
      <c r="ULB113" s="19"/>
      <c r="ULC113" s="19"/>
      <c r="ULD113" s="19"/>
      <c r="ULE113" s="19"/>
      <c r="ULF113" s="19"/>
      <c r="ULG113" s="19"/>
      <c r="ULH113" s="19"/>
      <c r="ULI113" s="19"/>
      <c r="ULJ113" s="19"/>
      <c r="ULK113" s="19"/>
      <c r="ULL113" s="19"/>
      <c r="ULM113" s="19"/>
      <c r="ULN113" s="19"/>
      <c r="ULO113" s="19"/>
      <c r="ULP113" s="19"/>
      <c r="ULQ113" s="19"/>
      <c r="ULR113" s="19"/>
      <c r="ULS113" s="19"/>
      <c r="ULT113" s="19"/>
      <c r="ULU113" s="19"/>
      <c r="ULV113" s="19"/>
      <c r="ULW113" s="19"/>
      <c r="ULX113" s="19"/>
      <c r="ULY113" s="19"/>
      <c r="ULZ113" s="19"/>
      <c r="UMA113" s="19"/>
      <c r="UMB113" s="19"/>
      <c r="UMC113" s="19"/>
      <c r="UMD113" s="19"/>
      <c r="UME113" s="19"/>
      <c r="UMF113" s="19"/>
      <c r="UMG113" s="19"/>
      <c r="UMH113" s="19"/>
      <c r="UMI113" s="19"/>
      <c r="UMJ113" s="19"/>
      <c r="UMK113" s="19"/>
      <c r="UML113" s="19"/>
      <c r="UMM113" s="19"/>
      <c r="UMN113" s="19"/>
      <c r="UMO113" s="19"/>
      <c r="UMP113" s="19"/>
      <c r="UMQ113" s="19"/>
      <c r="UMR113" s="19"/>
      <c r="UMS113" s="19"/>
      <c r="UMT113" s="19"/>
      <c r="UMU113" s="19"/>
      <c r="UMV113" s="19"/>
      <c r="UMW113" s="19"/>
      <c r="UMX113" s="19"/>
      <c r="UMY113" s="19"/>
      <c r="UMZ113" s="19"/>
      <c r="UNA113" s="19"/>
      <c r="UNB113" s="19"/>
      <c r="UNC113" s="19"/>
      <c r="UND113" s="19"/>
      <c r="UNE113" s="19"/>
      <c r="UNF113" s="19"/>
      <c r="UNG113" s="19"/>
      <c r="UNH113" s="19"/>
      <c r="UNI113" s="19"/>
      <c r="UNJ113" s="19"/>
      <c r="UNK113" s="19"/>
      <c r="UNL113" s="19"/>
      <c r="UNM113" s="19"/>
      <c r="UNN113" s="19"/>
      <c r="UNO113" s="19"/>
      <c r="UNP113" s="19"/>
      <c r="UNQ113" s="19"/>
      <c r="UNR113" s="19"/>
      <c r="UNS113" s="19"/>
      <c r="UNT113" s="19"/>
      <c r="UNU113" s="19"/>
      <c r="UNV113" s="19"/>
      <c r="UNW113" s="19"/>
      <c r="UNX113" s="19"/>
      <c r="UNY113" s="19"/>
      <c r="UNZ113" s="19"/>
      <c r="UOA113" s="19"/>
      <c r="UOB113" s="19"/>
      <c r="UOC113" s="19"/>
      <c r="UOD113" s="19"/>
      <c r="UOE113" s="19"/>
      <c r="UOF113" s="19"/>
      <c r="UOG113" s="19"/>
      <c r="UOH113" s="19"/>
      <c r="UOI113" s="19"/>
      <c r="UOJ113" s="19"/>
      <c r="UOK113" s="19"/>
      <c r="UOL113" s="19"/>
      <c r="UOM113" s="19"/>
      <c r="UON113" s="19"/>
      <c r="UOO113" s="19"/>
      <c r="UOP113" s="19"/>
      <c r="UOQ113" s="19"/>
      <c r="UOR113" s="19"/>
      <c r="UOS113" s="19"/>
      <c r="UOT113" s="19"/>
      <c r="UOU113" s="19"/>
      <c r="UOV113" s="19"/>
      <c r="UOW113" s="19"/>
      <c r="UOX113" s="19"/>
      <c r="UOY113" s="19"/>
      <c r="UOZ113" s="19"/>
      <c r="UPA113" s="19"/>
      <c r="UPB113" s="19"/>
      <c r="UPC113" s="19"/>
      <c r="UPD113" s="19"/>
      <c r="UPE113" s="19"/>
      <c r="UPF113" s="19"/>
      <c r="UPG113" s="19"/>
      <c r="UPH113" s="19"/>
      <c r="UPI113" s="19"/>
      <c r="UPJ113" s="19"/>
      <c r="UPK113" s="19"/>
      <c r="UPL113" s="19"/>
      <c r="UPM113" s="19"/>
      <c r="UPN113" s="19"/>
      <c r="UPO113" s="19"/>
      <c r="UPP113" s="19"/>
      <c r="UPQ113" s="19"/>
      <c r="UPR113" s="19"/>
      <c r="UPS113" s="19"/>
      <c r="UPT113" s="19"/>
      <c r="UPU113" s="19"/>
      <c r="UPV113" s="19"/>
      <c r="UPW113" s="19"/>
      <c r="UPX113" s="19"/>
      <c r="UPY113" s="19"/>
      <c r="UPZ113" s="19"/>
      <c r="UQA113" s="19"/>
      <c r="UQB113" s="19"/>
      <c r="UQC113" s="19"/>
      <c r="UQD113" s="19"/>
      <c r="UQE113" s="19"/>
      <c r="UQF113" s="19"/>
      <c r="UQG113" s="19"/>
      <c r="UQH113" s="19"/>
      <c r="UQI113" s="19"/>
      <c r="UQJ113" s="19"/>
      <c r="UQK113" s="19"/>
      <c r="UQL113" s="19"/>
      <c r="UQM113" s="19"/>
      <c r="UQN113" s="19"/>
      <c r="UQO113" s="19"/>
      <c r="UQP113" s="19"/>
      <c r="UQQ113" s="19"/>
      <c r="UQR113" s="19"/>
      <c r="UQS113" s="19"/>
      <c r="UQT113" s="19"/>
      <c r="UQU113" s="19"/>
      <c r="UQV113" s="19"/>
      <c r="UQW113" s="19"/>
      <c r="UQX113" s="19"/>
      <c r="UQY113" s="19"/>
      <c r="UQZ113" s="19"/>
      <c r="URA113" s="19"/>
      <c r="URB113" s="19"/>
      <c r="URC113" s="19"/>
      <c r="URD113" s="19"/>
      <c r="URE113" s="19"/>
      <c r="URF113" s="19"/>
      <c r="URG113" s="19"/>
      <c r="URH113" s="19"/>
      <c r="URI113" s="19"/>
      <c r="URJ113" s="19"/>
      <c r="URK113" s="19"/>
      <c r="URL113" s="19"/>
      <c r="URM113" s="19"/>
      <c r="URN113" s="19"/>
      <c r="URO113" s="19"/>
      <c r="URP113" s="19"/>
      <c r="URQ113" s="19"/>
      <c r="URR113" s="19"/>
      <c r="URS113" s="19"/>
      <c r="URT113" s="19"/>
      <c r="URU113" s="19"/>
      <c r="URV113" s="19"/>
      <c r="URW113" s="19"/>
      <c r="URX113" s="19"/>
      <c r="URY113" s="19"/>
      <c r="URZ113" s="19"/>
      <c r="USA113" s="19"/>
      <c r="USB113" s="19"/>
      <c r="USC113" s="19"/>
      <c r="USD113" s="19"/>
      <c r="USE113" s="19"/>
      <c r="USF113" s="19"/>
      <c r="USG113" s="19"/>
      <c r="USH113" s="19"/>
      <c r="USI113" s="19"/>
      <c r="USJ113" s="19"/>
      <c r="USK113" s="19"/>
      <c r="USL113" s="19"/>
      <c r="USM113" s="19"/>
      <c r="USN113" s="19"/>
      <c r="USO113" s="19"/>
      <c r="USP113" s="19"/>
      <c r="USQ113" s="19"/>
      <c r="USR113" s="19"/>
      <c r="USS113" s="19"/>
      <c r="UST113" s="19"/>
      <c r="USU113" s="19"/>
      <c r="USV113" s="19"/>
      <c r="USW113" s="19"/>
      <c r="USX113" s="19"/>
      <c r="USY113" s="19"/>
      <c r="USZ113" s="19"/>
      <c r="UTA113" s="19"/>
      <c r="UTB113" s="19"/>
      <c r="UTC113" s="19"/>
      <c r="UTD113" s="19"/>
      <c r="UTE113" s="19"/>
      <c r="UTF113" s="19"/>
      <c r="UTG113" s="19"/>
      <c r="UTH113" s="19"/>
      <c r="UTI113" s="19"/>
      <c r="UTJ113" s="19"/>
      <c r="UTK113" s="19"/>
      <c r="UTL113" s="19"/>
      <c r="UTM113" s="19"/>
      <c r="UTN113" s="19"/>
      <c r="UTO113" s="19"/>
      <c r="UTP113" s="19"/>
      <c r="UTQ113" s="19"/>
      <c r="UTR113" s="19"/>
      <c r="UTS113" s="19"/>
      <c r="UTT113" s="19"/>
      <c r="UTU113" s="19"/>
      <c r="UTV113" s="19"/>
      <c r="UTW113" s="19"/>
      <c r="UTX113" s="19"/>
      <c r="UTY113" s="19"/>
      <c r="UTZ113" s="19"/>
      <c r="UUA113" s="19"/>
      <c r="UUB113" s="19"/>
      <c r="UUC113" s="19"/>
      <c r="UUD113" s="19"/>
      <c r="UUE113" s="19"/>
      <c r="UUF113" s="19"/>
      <c r="UUG113" s="19"/>
      <c r="UUH113" s="19"/>
      <c r="UUI113" s="19"/>
      <c r="UUJ113" s="19"/>
      <c r="UUK113" s="19"/>
      <c r="UUL113" s="19"/>
      <c r="UUM113" s="19"/>
      <c r="UUN113" s="19"/>
      <c r="UUO113" s="19"/>
      <c r="UUP113" s="19"/>
      <c r="UUQ113" s="19"/>
      <c r="UUR113" s="19"/>
      <c r="UUS113" s="19"/>
      <c r="UUT113" s="19"/>
      <c r="UUU113" s="19"/>
      <c r="UUV113" s="19"/>
      <c r="UUW113" s="19"/>
      <c r="UUX113" s="19"/>
      <c r="UUY113" s="19"/>
      <c r="UUZ113" s="19"/>
      <c r="UVA113" s="19"/>
      <c r="UVB113" s="19"/>
      <c r="UVC113" s="19"/>
      <c r="UVD113" s="19"/>
      <c r="UVE113" s="19"/>
      <c r="UVF113" s="19"/>
      <c r="UVG113" s="19"/>
      <c r="UVH113" s="19"/>
      <c r="UVI113" s="19"/>
      <c r="UVJ113" s="19"/>
      <c r="UVK113" s="19"/>
      <c r="UVL113" s="19"/>
      <c r="UVM113" s="19"/>
      <c r="UVN113" s="19"/>
      <c r="UVO113" s="19"/>
      <c r="UVP113" s="19"/>
      <c r="UVQ113" s="19"/>
      <c r="UVR113" s="19"/>
      <c r="UVS113" s="19"/>
      <c r="UVT113" s="19"/>
      <c r="UVU113" s="19"/>
      <c r="UVV113" s="19"/>
      <c r="UVW113" s="19"/>
      <c r="UVX113" s="19"/>
      <c r="UVY113" s="19"/>
      <c r="UVZ113" s="19"/>
      <c r="UWA113" s="19"/>
      <c r="UWB113" s="19"/>
      <c r="UWC113" s="19"/>
      <c r="UWD113" s="19"/>
      <c r="UWE113" s="19"/>
      <c r="UWF113" s="19"/>
      <c r="UWG113" s="19"/>
      <c r="UWH113" s="19"/>
      <c r="UWI113" s="19"/>
      <c r="UWJ113" s="19"/>
      <c r="UWK113" s="19"/>
      <c r="UWL113" s="19"/>
      <c r="UWM113" s="19"/>
      <c r="UWN113" s="19"/>
      <c r="UWO113" s="19"/>
      <c r="UWP113" s="19"/>
      <c r="UWQ113" s="19"/>
      <c r="UWR113" s="19"/>
      <c r="UWS113" s="19"/>
      <c r="UWT113" s="19"/>
      <c r="UWU113" s="19"/>
      <c r="UWV113" s="19"/>
      <c r="UWW113" s="19"/>
      <c r="UWX113" s="19"/>
      <c r="UWY113" s="19"/>
      <c r="UWZ113" s="19"/>
      <c r="UXA113" s="19"/>
      <c r="UXB113" s="19"/>
      <c r="UXC113" s="19"/>
      <c r="UXD113" s="19"/>
      <c r="UXE113" s="19"/>
      <c r="UXF113" s="19"/>
      <c r="UXG113" s="19"/>
      <c r="UXH113" s="19"/>
      <c r="UXI113" s="19"/>
      <c r="UXJ113" s="19"/>
      <c r="UXK113" s="19"/>
      <c r="UXL113" s="19"/>
      <c r="UXM113" s="19"/>
      <c r="UXN113" s="19"/>
      <c r="UXO113" s="19"/>
      <c r="UXP113" s="19"/>
      <c r="UXQ113" s="19"/>
      <c r="UXR113" s="19"/>
      <c r="UXS113" s="19"/>
      <c r="UXT113" s="19"/>
      <c r="UXU113" s="19"/>
      <c r="UXV113" s="19"/>
      <c r="UXW113" s="19"/>
      <c r="UXX113" s="19"/>
      <c r="UXY113" s="19"/>
      <c r="UXZ113" s="19"/>
      <c r="UYA113" s="19"/>
      <c r="UYB113" s="19"/>
      <c r="UYC113" s="19"/>
      <c r="UYD113" s="19"/>
      <c r="UYE113" s="19"/>
      <c r="UYF113" s="19"/>
      <c r="UYG113" s="19"/>
      <c r="UYH113" s="19"/>
      <c r="UYI113" s="19"/>
      <c r="UYJ113" s="19"/>
      <c r="UYK113" s="19"/>
      <c r="UYL113" s="19"/>
      <c r="UYM113" s="19"/>
      <c r="UYN113" s="19"/>
      <c r="UYO113" s="19"/>
      <c r="UYP113" s="19"/>
      <c r="UYQ113" s="19"/>
      <c r="UYR113" s="19"/>
      <c r="UYS113" s="19"/>
      <c r="UYT113" s="19"/>
      <c r="UYU113" s="19"/>
      <c r="UYV113" s="19"/>
      <c r="UYW113" s="19"/>
      <c r="UYX113" s="19"/>
      <c r="UYY113" s="19"/>
      <c r="UYZ113" s="19"/>
      <c r="UZA113" s="19"/>
      <c r="UZB113" s="19"/>
      <c r="UZC113" s="19"/>
      <c r="UZD113" s="19"/>
      <c r="UZE113" s="19"/>
      <c r="UZF113" s="19"/>
      <c r="UZG113" s="19"/>
      <c r="UZH113" s="19"/>
      <c r="UZI113" s="19"/>
      <c r="UZJ113" s="19"/>
      <c r="UZK113" s="19"/>
      <c r="UZL113" s="19"/>
      <c r="UZM113" s="19"/>
      <c r="UZN113" s="19"/>
      <c r="UZO113" s="19"/>
      <c r="UZP113" s="19"/>
      <c r="UZQ113" s="19"/>
      <c r="UZR113" s="19"/>
      <c r="UZS113" s="19"/>
      <c r="UZT113" s="19"/>
      <c r="UZU113" s="19"/>
      <c r="UZV113" s="19"/>
      <c r="UZW113" s="19"/>
      <c r="UZX113" s="19"/>
      <c r="UZY113" s="19"/>
      <c r="UZZ113" s="19"/>
      <c r="VAA113" s="19"/>
      <c r="VAB113" s="19"/>
      <c r="VAC113" s="19"/>
      <c r="VAD113" s="19"/>
      <c r="VAE113" s="19"/>
      <c r="VAF113" s="19"/>
      <c r="VAG113" s="19"/>
      <c r="VAH113" s="19"/>
      <c r="VAI113" s="19"/>
      <c r="VAJ113" s="19"/>
      <c r="VAK113" s="19"/>
      <c r="VAL113" s="19"/>
      <c r="VAM113" s="19"/>
      <c r="VAN113" s="19"/>
      <c r="VAO113" s="19"/>
      <c r="VAP113" s="19"/>
      <c r="VAQ113" s="19"/>
      <c r="VAR113" s="19"/>
      <c r="VAS113" s="19"/>
      <c r="VAT113" s="19"/>
      <c r="VAU113" s="19"/>
      <c r="VAV113" s="19"/>
      <c r="VAW113" s="19"/>
      <c r="VAX113" s="19"/>
      <c r="VAY113" s="19"/>
      <c r="VAZ113" s="19"/>
      <c r="VBA113" s="19"/>
      <c r="VBB113" s="19"/>
      <c r="VBC113" s="19"/>
      <c r="VBD113" s="19"/>
      <c r="VBE113" s="19"/>
      <c r="VBF113" s="19"/>
      <c r="VBG113" s="19"/>
      <c r="VBH113" s="19"/>
      <c r="VBI113" s="19"/>
      <c r="VBJ113" s="19"/>
      <c r="VBK113" s="19"/>
      <c r="VBL113" s="19"/>
      <c r="VBM113" s="19"/>
      <c r="VBN113" s="19"/>
      <c r="VBO113" s="19"/>
      <c r="VBP113" s="19"/>
      <c r="VBQ113" s="19"/>
      <c r="VBR113" s="19"/>
      <c r="VBS113" s="19"/>
      <c r="VBT113" s="19"/>
      <c r="VBU113" s="19"/>
      <c r="VBV113" s="19"/>
      <c r="VBW113" s="19"/>
      <c r="VBX113" s="19"/>
      <c r="VBY113" s="19"/>
      <c r="VBZ113" s="19"/>
      <c r="VCA113" s="19"/>
      <c r="VCB113" s="19"/>
      <c r="VCC113" s="19"/>
      <c r="VCD113" s="19"/>
      <c r="VCE113" s="19"/>
      <c r="VCF113" s="19"/>
      <c r="VCG113" s="19"/>
      <c r="VCH113" s="19"/>
      <c r="VCI113" s="19"/>
      <c r="VCJ113" s="19"/>
      <c r="VCK113" s="19"/>
      <c r="VCL113" s="19"/>
      <c r="VCM113" s="19"/>
      <c r="VCN113" s="19"/>
      <c r="VCO113" s="19"/>
      <c r="VCP113" s="19"/>
      <c r="VCQ113" s="19"/>
      <c r="VCR113" s="19"/>
      <c r="VCS113" s="19"/>
      <c r="VCT113" s="19"/>
      <c r="VCU113" s="19"/>
      <c r="VCV113" s="19"/>
      <c r="VCW113" s="19"/>
      <c r="VCX113" s="19"/>
      <c r="VCY113" s="19"/>
      <c r="VCZ113" s="19"/>
      <c r="VDA113" s="19"/>
      <c r="VDB113" s="19"/>
      <c r="VDC113" s="19"/>
      <c r="VDD113" s="19"/>
      <c r="VDE113" s="19"/>
      <c r="VDF113" s="19"/>
      <c r="VDG113" s="19"/>
      <c r="VDH113" s="19"/>
      <c r="VDI113" s="19"/>
      <c r="VDJ113" s="19"/>
      <c r="VDK113" s="19"/>
      <c r="VDL113" s="19"/>
      <c r="VDM113" s="19"/>
      <c r="VDN113" s="19"/>
      <c r="VDO113" s="19"/>
      <c r="VDP113" s="19"/>
      <c r="VDQ113" s="19"/>
      <c r="VDR113" s="19"/>
      <c r="VDS113" s="19"/>
      <c r="VDT113" s="19"/>
      <c r="VDU113" s="19"/>
      <c r="VDV113" s="19"/>
      <c r="VDW113" s="19"/>
      <c r="VDX113" s="19"/>
      <c r="VDY113" s="19"/>
      <c r="VDZ113" s="19"/>
      <c r="VEA113" s="19"/>
      <c r="VEB113" s="19"/>
      <c r="VEC113" s="19"/>
      <c r="VED113" s="19"/>
      <c r="VEE113" s="19"/>
      <c r="VEF113" s="19"/>
      <c r="VEG113" s="19"/>
      <c r="VEH113" s="19"/>
      <c r="VEI113" s="19"/>
      <c r="VEJ113" s="19"/>
      <c r="VEK113" s="19"/>
      <c r="VEL113" s="19"/>
      <c r="VEM113" s="19"/>
      <c r="VEN113" s="19"/>
      <c r="VEO113" s="19"/>
      <c r="VEP113" s="19"/>
      <c r="VEQ113" s="19"/>
      <c r="VER113" s="19"/>
      <c r="VES113" s="19"/>
      <c r="VET113" s="19"/>
      <c r="VEU113" s="19"/>
      <c r="VEV113" s="19"/>
      <c r="VEW113" s="19"/>
      <c r="VEX113" s="19"/>
      <c r="VEY113" s="19"/>
      <c r="VEZ113" s="19"/>
      <c r="VFA113" s="19"/>
      <c r="VFB113" s="19"/>
      <c r="VFC113" s="19"/>
      <c r="VFD113" s="19"/>
      <c r="VFE113" s="19"/>
      <c r="VFF113" s="19"/>
      <c r="VFG113" s="19"/>
      <c r="VFH113" s="19"/>
      <c r="VFI113" s="19"/>
      <c r="VFJ113" s="19"/>
      <c r="VFK113" s="19"/>
      <c r="VFL113" s="19"/>
      <c r="VFM113" s="19"/>
      <c r="VFN113" s="19"/>
      <c r="VFO113" s="19"/>
      <c r="VFP113" s="19"/>
      <c r="VFQ113" s="19"/>
      <c r="VFR113" s="19"/>
      <c r="VFS113" s="19"/>
      <c r="VFT113" s="19"/>
      <c r="VFU113" s="19"/>
      <c r="VFV113" s="19"/>
      <c r="VFW113" s="19"/>
      <c r="VFX113" s="19"/>
      <c r="VFY113" s="19"/>
      <c r="VFZ113" s="19"/>
      <c r="VGA113" s="19"/>
      <c r="VGB113" s="19"/>
      <c r="VGC113" s="19"/>
      <c r="VGD113" s="19"/>
      <c r="VGE113" s="19"/>
      <c r="VGF113" s="19"/>
      <c r="VGG113" s="19"/>
      <c r="VGH113" s="19"/>
      <c r="VGI113" s="19"/>
      <c r="VGJ113" s="19"/>
      <c r="VGK113" s="19"/>
      <c r="VGL113" s="19"/>
      <c r="VGM113" s="19"/>
      <c r="VGN113" s="19"/>
      <c r="VGO113" s="19"/>
      <c r="VGP113" s="19"/>
      <c r="VGQ113" s="19"/>
      <c r="VGR113" s="19"/>
      <c r="VGS113" s="19"/>
      <c r="VGT113" s="19"/>
      <c r="VGU113" s="19"/>
      <c r="VGV113" s="19"/>
      <c r="VGW113" s="19"/>
      <c r="VGX113" s="19"/>
      <c r="VGY113" s="19"/>
      <c r="VGZ113" s="19"/>
      <c r="VHA113" s="19"/>
      <c r="VHB113" s="19"/>
      <c r="VHC113" s="19"/>
      <c r="VHD113" s="19"/>
      <c r="VHE113" s="19"/>
      <c r="VHF113" s="19"/>
      <c r="VHG113" s="19"/>
      <c r="VHH113" s="19"/>
      <c r="VHI113" s="19"/>
      <c r="VHJ113" s="19"/>
      <c r="VHK113" s="19"/>
      <c r="VHL113" s="19"/>
      <c r="VHM113" s="19"/>
      <c r="VHN113" s="19"/>
      <c r="VHO113" s="19"/>
      <c r="VHP113" s="19"/>
      <c r="VHQ113" s="19"/>
      <c r="VHR113" s="19"/>
      <c r="VHS113" s="19"/>
      <c r="VHT113" s="19"/>
      <c r="VHU113" s="19"/>
      <c r="VHV113" s="19"/>
      <c r="VHW113" s="19"/>
      <c r="VHX113" s="19"/>
      <c r="VHY113" s="19"/>
      <c r="VHZ113" s="19"/>
      <c r="VIA113" s="19"/>
      <c r="VIB113" s="19"/>
      <c r="VIC113" s="19"/>
      <c r="VID113" s="19"/>
      <c r="VIE113" s="19"/>
      <c r="VIF113" s="19"/>
      <c r="VIG113" s="19"/>
      <c r="VIH113" s="19"/>
      <c r="VII113" s="19"/>
      <c r="VIJ113" s="19"/>
      <c r="VIK113" s="19"/>
      <c r="VIL113" s="19"/>
      <c r="VIM113" s="19"/>
      <c r="VIN113" s="19"/>
      <c r="VIO113" s="19"/>
      <c r="VIP113" s="19"/>
      <c r="VIQ113" s="19"/>
      <c r="VIR113" s="19"/>
      <c r="VIS113" s="19"/>
      <c r="VIT113" s="19"/>
      <c r="VIU113" s="19"/>
      <c r="VIV113" s="19"/>
      <c r="VIW113" s="19"/>
      <c r="VIX113" s="19"/>
      <c r="VIY113" s="19"/>
      <c r="VIZ113" s="19"/>
      <c r="VJA113" s="19"/>
      <c r="VJB113" s="19"/>
      <c r="VJC113" s="19"/>
      <c r="VJD113" s="19"/>
      <c r="VJE113" s="19"/>
      <c r="VJF113" s="19"/>
      <c r="VJG113" s="19"/>
      <c r="VJH113" s="19"/>
      <c r="VJI113" s="19"/>
      <c r="VJJ113" s="19"/>
      <c r="VJK113" s="19"/>
      <c r="VJL113" s="19"/>
      <c r="VJM113" s="19"/>
      <c r="VJN113" s="19"/>
      <c r="VJO113" s="19"/>
      <c r="VJP113" s="19"/>
      <c r="VJQ113" s="19"/>
      <c r="VJR113" s="19"/>
      <c r="VJS113" s="19"/>
      <c r="VJT113" s="19"/>
      <c r="VJU113" s="19"/>
      <c r="VJV113" s="19"/>
      <c r="VJW113" s="19"/>
      <c r="VJX113" s="19"/>
      <c r="VJY113" s="19"/>
      <c r="VJZ113" s="19"/>
      <c r="VKA113" s="19"/>
      <c r="VKB113" s="19"/>
      <c r="VKC113" s="19"/>
      <c r="VKD113" s="19"/>
      <c r="VKE113" s="19"/>
      <c r="VKF113" s="19"/>
      <c r="VKG113" s="19"/>
      <c r="VKH113" s="19"/>
      <c r="VKI113" s="19"/>
      <c r="VKJ113" s="19"/>
      <c r="VKK113" s="19"/>
      <c r="VKL113" s="19"/>
      <c r="VKM113" s="19"/>
      <c r="VKN113" s="19"/>
      <c r="VKO113" s="19"/>
      <c r="VKP113" s="19"/>
      <c r="VKQ113" s="19"/>
      <c r="VKR113" s="19"/>
      <c r="VKS113" s="19"/>
      <c r="VKT113" s="19"/>
      <c r="VKU113" s="19"/>
      <c r="VKV113" s="19"/>
      <c r="VKW113" s="19"/>
      <c r="VKX113" s="19"/>
      <c r="VKY113" s="19"/>
      <c r="VKZ113" s="19"/>
      <c r="VLA113" s="19"/>
      <c r="VLB113" s="19"/>
      <c r="VLC113" s="19"/>
      <c r="VLD113" s="19"/>
      <c r="VLE113" s="19"/>
      <c r="VLF113" s="19"/>
      <c r="VLG113" s="19"/>
      <c r="VLH113" s="19"/>
      <c r="VLI113" s="19"/>
      <c r="VLJ113" s="19"/>
      <c r="VLK113" s="19"/>
      <c r="VLL113" s="19"/>
      <c r="VLM113" s="19"/>
      <c r="VLN113" s="19"/>
      <c r="VLO113" s="19"/>
      <c r="VLP113" s="19"/>
      <c r="VLQ113" s="19"/>
      <c r="VLR113" s="19"/>
      <c r="VLS113" s="19"/>
      <c r="VLT113" s="19"/>
      <c r="VLU113" s="19"/>
      <c r="VLV113" s="19"/>
      <c r="VLW113" s="19"/>
      <c r="VLX113" s="19"/>
      <c r="VLY113" s="19"/>
      <c r="VLZ113" s="19"/>
      <c r="VMA113" s="19"/>
      <c r="VMB113" s="19"/>
      <c r="VMC113" s="19"/>
      <c r="VMD113" s="19"/>
      <c r="VME113" s="19"/>
      <c r="VMF113" s="19"/>
      <c r="VMG113" s="19"/>
      <c r="VMH113" s="19"/>
      <c r="VMI113" s="19"/>
      <c r="VMJ113" s="19"/>
      <c r="VMK113" s="19"/>
      <c r="VML113" s="19"/>
      <c r="VMM113" s="19"/>
      <c r="VMN113" s="19"/>
      <c r="VMO113" s="19"/>
      <c r="VMP113" s="19"/>
      <c r="VMQ113" s="19"/>
      <c r="VMR113" s="19"/>
      <c r="VMS113" s="19"/>
      <c r="VMT113" s="19"/>
      <c r="VMU113" s="19"/>
      <c r="VMV113" s="19"/>
      <c r="VMW113" s="19"/>
      <c r="VMX113" s="19"/>
      <c r="VMY113" s="19"/>
      <c r="VMZ113" s="19"/>
      <c r="VNA113" s="19"/>
      <c r="VNB113" s="19"/>
      <c r="VNC113" s="19"/>
      <c r="VND113" s="19"/>
      <c r="VNE113" s="19"/>
      <c r="VNF113" s="19"/>
      <c r="VNG113" s="19"/>
      <c r="VNH113" s="19"/>
      <c r="VNI113" s="19"/>
      <c r="VNJ113" s="19"/>
      <c r="VNK113" s="19"/>
      <c r="VNL113" s="19"/>
      <c r="VNM113" s="19"/>
      <c r="VNN113" s="19"/>
      <c r="VNO113" s="19"/>
      <c r="VNP113" s="19"/>
      <c r="VNQ113" s="19"/>
      <c r="VNR113" s="19"/>
      <c r="VNS113" s="19"/>
      <c r="VNT113" s="19"/>
      <c r="VNU113" s="19"/>
      <c r="VNV113" s="19"/>
      <c r="VNW113" s="19"/>
      <c r="VNX113" s="19"/>
      <c r="VNY113" s="19"/>
      <c r="VNZ113" s="19"/>
      <c r="VOA113" s="19"/>
      <c r="VOB113" s="19"/>
      <c r="VOC113" s="19"/>
      <c r="VOD113" s="19"/>
      <c r="VOE113" s="19"/>
      <c r="VOF113" s="19"/>
      <c r="VOG113" s="19"/>
      <c r="VOH113" s="19"/>
      <c r="VOI113" s="19"/>
      <c r="VOJ113" s="19"/>
      <c r="VOK113" s="19"/>
      <c r="VOL113" s="19"/>
      <c r="VOM113" s="19"/>
      <c r="VON113" s="19"/>
      <c r="VOO113" s="19"/>
      <c r="VOP113" s="19"/>
      <c r="VOQ113" s="19"/>
      <c r="VOR113" s="19"/>
      <c r="VOS113" s="19"/>
      <c r="VOT113" s="19"/>
      <c r="VOU113" s="19"/>
      <c r="VOV113" s="19"/>
      <c r="VOW113" s="19"/>
      <c r="VOX113" s="19"/>
      <c r="VOY113" s="19"/>
      <c r="VOZ113" s="19"/>
      <c r="VPA113" s="19"/>
      <c r="VPB113" s="19"/>
      <c r="VPC113" s="19"/>
      <c r="VPD113" s="19"/>
      <c r="VPE113" s="19"/>
      <c r="VPF113" s="19"/>
      <c r="VPG113" s="19"/>
      <c r="VPH113" s="19"/>
      <c r="VPI113" s="19"/>
      <c r="VPJ113" s="19"/>
      <c r="VPK113" s="19"/>
      <c r="VPL113" s="19"/>
      <c r="VPM113" s="19"/>
      <c r="VPN113" s="19"/>
      <c r="VPO113" s="19"/>
      <c r="VPP113" s="19"/>
      <c r="VPQ113" s="19"/>
      <c r="VPR113" s="19"/>
      <c r="VPS113" s="19"/>
      <c r="VPT113" s="19"/>
      <c r="VPU113" s="19"/>
      <c r="VPV113" s="19"/>
      <c r="VPW113" s="19"/>
      <c r="VPX113" s="19"/>
      <c r="VPY113" s="19"/>
      <c r="VPZ113" s="19"/>
      <c r="VQA113" s="19"/>
      <c r="VQB113" s="19"/>
      <c r="VQC113" s="19"/>
      <c r="VQD113" s="19"/>
      <c r="VQE113" s="19"/>
      <c r="VQF113" s="19"/>
      <c r="VQG113" s="19"/>
      <c r="VQH113" s="19"/>
      <c r="VQI113" s="19"/>
      <c r="VQJ113" s="19"/>
      <c r="VQK113" s="19"/>
      <c r="VQL113" s="19"/>
      <c r="VQM113" s="19"/>
      <c r="VQN113" s="19"/>
      <c r="VQO113" s="19"/>
      <c r="VQP113" s="19"/>
      <c r="VQQ113" s="19"/>
      <c r="VQR113" s="19"/>
      <c r="VQS113" s="19"/>
      <c r="VQT113" s="19"/>
      <c r="VQU113" s="19"/>
      <c r="VQV113" s="19"/>
      <c r="VQW113" s="19"/>
      <c r="VQX113" s="19"/>
      <c r="VQY113" s="19"/>
      <c r="VQZ113" s="19"/>
      <c r="VRA113" s="19"/>
      <c r="VRB113" s="19"/>
      <c r="VRC113" s="19"/>
      <c r="VRD113" s="19"/>
      <c r="VRE113" s="19"/>
      <c r="VRF113" s="19"/>
      <c r="VRG113" s="19"/>
      <c r="VRH113" s="19"/>
      <c r="VRI113" s="19"/>
      <c r="VRJ113" s="19"/>
      <c r="VRK113" s="19"/>
      <c r="VRL113" s="19"/>
      <c r="VRM113" s="19"/>
      <c r="VRN113" s="19"/>
      <c r="VRO113" s="19"/>
      <c r="VRP113" s="19"/>
      <c r="VRQ113" s="19"/>
      <c r="VRR113" s="19"/>
      <c r="VRS113" s="19"/>
      <c r="VRT113" s="19"/>
      <c r="VRU113" s="19"/>
      <c r="VRV113" s="19"/>
      <c r="VRW113" s="19"/>
      <c r="VRX113" s="19"/>
      <c r="VRY113" s="19"/>
      <c r="VRZ113" s="19"/>
      <c r="VSA113" s="19"/>
      <c r="VSB113" s="19"/>
      <c r="VSC113" s="19"/>
      <c r="VSD113" s="19"/>
      <c r="VSE113" s="19"/>
      <c r="VSF113" s="19"/>
      <c r="VSG113" s="19"/>
      <c r="VSH113" s="19"/>
      <c r="VSI113" s="19"/>
      <c r="VSJ113" s="19"/>
      <c r="VSK113" s="19"/>
      <c r="VSL113" s="19"/>
      <c r="VSM113" s="19"/>
      <c r="VSN113" s="19"/>
      <c r="VSO113" s="19"/>
      <c r="VSP113" s="19"/>
      <c r="VSQ113" s="19"/>
      <c r="VSR113" s="19"/>
      <c r="VSS113" s="19"/>
      <c r="VST113" s="19"/>
      <c r="VSU113" s="19"/>
      <c r="VSV113" s="19"/>
      <c r="VSW113" s="19"/>
      <c r="VSX113" s="19"/>
      <c r="VSY113" s="19"/>
      <c r="VSZ113" s="19"/>
      <c r="VTA113" s="19"/>
      <c r="VTB113" s="19"/>
      <c r="VTC113" s="19"/>
      <c r="VTD113" s="19"/>
      <c r="VTE113" s="19"/>
      <c r="VTF113" s="19"/>
      <c r="VTG113" s="19"/>
      <c r="VTH113" s="19"/>
      <c r="VTI113" s="19"/>
      <c r="VTJ113" s="19"/>
      <c r="VTK113" s="19"/>
      <c r="VTL113" s="19"/>
      <c r="VTM113" s="19"/>
      <c r="VTN113" s="19"/>
      <c r="VTO113" s="19"/>
      <c r="VTP113" s="19"/>
      <c r="VTQ113" s="19"/>
      <c r="VTR113" s="19"/>
      <c r="VTS113" s="19"/>
      <c r="VTT113" s="19"/>
      <c r="VTU113" s="19"/>
      <c r="VTV113" s="19"/>
      <c r="VTW113" s="19"/>
      <c r="VTX113" s="19"/>
      <c r="VTY113" s="19"/>
      <c r="VTZ113" s="19"/>
      <c r="VUA113" s="19"/>
      <c r="VUB113" s="19"/>
      <c r="VUC113" s="19"/>
      <c r="VUD113" s="19"/>
      <c r="VUE113" s="19"/>
      <c r="VUF113" s="19"/>
      <c r="VUG113" s="19"/>
      <c r="VUH113" s="19"/>
      <c r="VUI113" s="19"/>
      <c r="VUJ113" s="19"/>
      <c r="VUK113" s="19"/>
      <c r="VUL113" s="19"/>
      <c r="VUM113" s="19"/>
      <c r="VUN113" s="19"/>
      <c r="VUO113" s="19"/>
      <c r="VUP113" s="19"/>
      <c r="VUQ113" s="19"/>
      <c r="VUR113" s="19"/>
      <c r="VUS113" s="19"/>
      <c r="VUT113" s="19"/>
      <c r="VUU113" s="19"/>
      <c r="VUV113" s="19"/>
      <c r="VUW113" s="19"/>
      <c r="VUX113" s="19"/>
      <c r="VUY113" s="19"/>
      <c r="VUZ113" s="19"/>
      <c r="VVA113" s="19"/>
      <c r="VVB113" s="19"/>
      <c r="VVC113" s="19"/>
      <c r="VVD113" s="19"/>
      <c r="VVE113" s="19"/>
      <c r="VVF113" s="19"/>
      <c r="VVG113" s="19"/>
      <c r="VVH113" s="19"/>
      <c r="VVI113" s="19"/>
      <c r="VVJ113" s="19"/>
      <c r="VVK113" s="19"/>
      <c r="VVL113" s="19"/>
      <c r="VVM113" s="19"/>
      <c r="VVN113" s="19"/>
      <c r="VVO113" s="19"/>
      <c r="VVP113" s="19"/>
      <c r="VVQ113" s="19"/>
      <c r="VVR113" s="19"/>
      <c r="VVS113" s="19"/>
      <c r="VVT113" s="19"/>
      <c r="VVU113" s="19"/>
      <c r="VVV113" s="19"/>
      <c r="VVW113" s="19"/>
      <c r="VVX113" s="19"/>
      <c r="VVY113" s="19"/>
      <c r="VVZ113" s="19"/>
      <c r="VWA113" s="19"/>
      <c r="VWB113" s="19"/>
      <c r="VWC113" s="19"/>
      <c r="VWD113" s="19"/>
      <c r="VWE113" s="19"/>
      <c r="VWF113" s="19"/>
      <c r="VWG113" s="19"/>
      <c r="VWH113" s="19"/>
      <c r="VWI113" s="19"/>
      <c r="VWJ113" s="19"/>
      <c r="VWK113" s="19"/>
      <c r="VWL113" s="19"/>
      <c r="VWM113" s="19"/>
      <c r="VWN113" s="19"/>
      <c r="VWO113" s="19"/>
      <c r="VWP113" s="19"/>
      <c r="VWQ113" s="19"/>
      <c r="VWR113" s="19"/>
      <c r="VWS113" s="19"/>
      <c r="VWT113" s="19"/>
      <c r="VWU113" s="19"/>
      <c r="VWV113" s="19"/>
      <c r="VWW113" s="19"/>
      <c r="VWX113" s="19"/>
      <c r="VWY113" s="19"/>
      <c r="VWZ113" s="19"/>
      <c r="VXA113" s="19"/>
      <c r="VXB113" s="19"/>
      <c r="VXC113" s="19"/>
      <c r="VXD113" s="19"/>
      <c r="VXE113" s="19"/>
      <c r="VXF113" s="19"/>
      <c r="VXG113" s="19"/>
      <c r="VXH113" s="19"/>
      <c r="VXI113" s="19"/>
      <c r="VXJ113" s="19"/>
      <c r="VXK113" s="19"/>
      <c r="VXL113" s="19"/>
      <c r="VXM113" s="19"/>
      <c r="VXN113" s="19"/>
      <c r="VXO113" s="19"/>
      <c r="VXP113" s="19"/>
      <c r="VXQ113" s="19"/>
      <c r="VXR113" s="19"/>
      <c r="VXS113" s="19"/>
      <c r="VXT113" s="19"/>
      <c r="VXU113" s="19"/>
      <c r="VXV113" s="19"/>
      <c r="VXW113" s="19"/>
      <c r="VXX113" s="19"/>
      <c r="VXY113" s="19"/>
      <c r="VXZ113" s="19"/>
      <c r="VYA113" s="19"/>
      <c r="VYB113" s="19"/>
      <c r="VYC113" s="19"/>
      <c r="VYD113" s="19"/>
      <c r="VYE113" s="19"/>
      <c r="VYF113" s="19"/>
      <c r="VYG113" s="19"/>
      <c r="VYH113" s="19"/>
      <c r="VYI113" s="19"/>
      <c r="VYJ113" s="19"/>
      <c r="VYK113" s="19"/>
      <c r="VYL113" s="19"/>
      <c r="VYM113" s="19"/>
      <c r="VYN113" s="19"/>
      <c r="VYO113" s="19"/>
      <c r="VYP113" s="19"/>
      <c r="VYQ113" s="19"/>
      <c r="VYR113" s="19"/>
      <c r="VYS113" s="19"/>
      <c r="VYT113" s="19"/>
      <c r="VYU113" s="19"/>
      <c r="VYV113" s="19"/>
      <c r="VYW113" s="19"/>
      <c r="VYX113" s="19"/>
      <c r="VYY113" s="19"/>
      <c r="VYZ113" s="19"/>
      <c r="VZA113" s="19"/>
      <c r="VZB113" s="19"/>
      <c r="VZC113" s="19"/>
      <c r="VZD113" s="19"/>
      <c r="VZE113" s="19"/>
      <c r="VZF113" s="19"/>
      <c r="VZG113" s="19"/>
      <c r="VZH113" s="19"/>
      <c r="VZI113" s="19"/>
      <c r="VZJ113" s="19"/>
      <c r="VZK113" s="19"/>
      <c r="VZL113" s="19"/>
      <c r="VZM113" s="19"/>
      <c r="VZN113" s="19"/>
      <c r="VZO113" s="19"/>
      <c r="VZP113" s="19"/>
      <c r="VZQ113" s="19"/>
      <c r="VZR113" s="19"/>
      <c r="VZS113" s="19"/>
      <c r="VZT113" s="19"/>
      <c r="VZU113" s="19"/>
      <c r="VZV113" s="19"/>
      <c r="VZW113" s="19"/>
      <c r="VZX113" s="19"/>
      <c r="VZY113" s="19"/>
      <c r="VZZ113" s="19"/>
      <c r="WAA113" s="19"/>
      <c r="WAB113" s="19"/>
      <c r="WAC113" s="19"/>
      <c r="WAD113" s="19"/>
      <c r="WAE113" s="19"/>
      <c r="WAF113" s="19"/>
      <c r="WAG113" s="19"/>
      <c r="WAH113" s="19"/>
      <c r="WAI113" s="19"/>
      <c r="WAJ113" s="19"/>
      <c r="WAK113" s="19"/>
      <c r="WAL113" s="19"/>
      <c r="WAM113" s="19"/>
      <c r="WAN113" s="19"/>
      <c r="WAO113" s="19"/>
      <c r="WAP113" s="19"/>
      <c r="WAQ113" s="19"/>
      <c r="WAR113" s="19"/>
      <c r="WAS113" s="19"/>
      <c r="WAT113" s="19"/>
      <c r="WAU113" s="19"/>
      <c r="WAV113" s="19"/>
      <c r="WAW113" s="19"/>
      <c r="WAX113" s="19"/>
      <c r="WAY113" s="19"/>
      <c r="WAZ113" s="19"/>
      <c r="WBA113" s="19"/>
      <c r="WBB113" s="19"/>
      <c r="WBC113" s="19"/>
      <c r="WBD113" s="19"/>
      <c r="WBE113" s="19"/>
      <c r="WBF113" s="19"/>
      <c r="WBG113" s="19"/>
      <c r="WBH113" s="19"/>
      <c r="WBI113" s="19"/>
      <c r="WBJ113" s="19"/>
      <c r="WBK113" s="19"/>
      <c r="WBL113" s="19"/>
      <c r="WBM113" s="19"/>
      <c r="WBN113" s="19"/>
      <c r="WBO113" s="19"/>
      <c r="WBP113" s="19"/>
      <c r="WBQ113" s="19"/>
      <c r="WBR113" s="19"/>
      <c r="WBS113" s="19"/>
      <c r="WBT113" s="19"/>
      <c r="WBU113" s="19"/>
      <c r="WBV113" s="19"/>
      <c r="WBW113" s="19"/>
      <c r="WBX113" s="19"/>
      <c r="WBY113" s="19"/>
      <c r="WBZ113" s="19"/>
      <c r="WCA113" s="19"/>
      <c r="WCB113" s="19"/>
      <c r="WCC113" s="19"/>
      <c r="WCD113" s="19"/>
      <c r="WCE113" s="19"/>
      <c r="WCF113" s="19"/>
      <c r="WCG113" s="19"/>
      <c r="WCH113" s="19"/>
      <c r="WCI113" s="19"/>
      <c r="WCJ113" s="19"/>
      <c r="WCK113" s="19"/>
      <c r="WCL113" s="19"/>
      <c r="WCM113" s="19"/>
      <c r="WCN113" s="19"/>
      <c r="WCO113" s="19"/>
      <c r="WCP113" s="19"/>
      <c r="WCQ113" s="19"/>
      <c r="WCR113" s="19"/>
      <c r="WCS113" s="19"/>
      <c r="WCT113" s="19"/>
      <c r="WCU113" s="19"/>
      <c r="WCV113" s="19"/>
      <c r="WCW113" s="19"/>
      <c r="WCX113" s="19"/>
      <c r="WCY113" s="19"/>
      <c r="WCZ113" s="19"/>
      <c r="WDA113" s="19"/>
      <c r="WDB113" s="19"/>
      <c r="WDC113" s="19"/>
      <c r="WDD113" s="19"/>
      <c r="WDE113" s="19"/>
      <c r="WDF113" s="19"/>
      <c r="WDG113" s="19"/>
      <c r="WDH113" s="19"/>
      <c r="WDI113" s="19"/>
      <c r="WDJ113" s="19"/>
      <c r="WDK113" s="19"/>
      <c r="WDL113" s="19"/>
      <c r="WDM113" s="19"/>
      <c r="WDN113" s="19"/>
      <c r="WDO113" s="19"/>
      <c r="WDP113" s="19"/>
      <c r="WDQ113" s="19"/>
      <c r="WDR113" s="19"/>
      <c r="WDS113" s="19"/>
      <c r="WDT113" s="19"/>
      <c r="WDU113" s="19"/>
      <c r="WDV113" s="19"/>
      <c r="WDW113" s="19"/>
      <c r="WDX113" s="19"/>
      <c r="WDY113" s="19"/>
      <c r="WDZ113" s="19"/>
      <c r="WEA113" s="19"/>
      <c r="WEB113" s="19"/>
      <c r="WEC113" s="19"/>
      <c r="WED113" s="19"/>
      <c r="WEE113" s="19"/>
      <c r="WEF113" s="19"/>
      <c r="WEG113" s="19"/>
      <c r="WEH113" s="19"/>
      <c r="WEI113" s="19"/>
      <c r="WEJ113" s="19"/>
      <c r="WEK113" s="19"/>
      <c r="WEL113" s="19"/>
      <c r="WEM113" s="19"/>
      <c r="WEN113" s="19"/>
      <c r="WEO113" s="19"/>
      <c r="WEP113" s="19"/>
      <c r="WEQ113" s="19"/>
      <c r="WER113" s="19"/>
      <c r="WES113" s="19"/>
      <c r="WET113" s="19"/>
      <c r="WEU113" s="19"/>
      <c r="WEV113" s="19"/>
      <c r="WEW113" s="19"/>
      <c r="WEX113" s="19"/>
      <c r="WEY113" s="19"/>
      <c r="WEZ113" s="19"/>
      <c r="WFA113" s="19"/>
      <c r="WFB113" s="19"/>
      <c r="WFC113" s="19"/>
      <c r="WFD113" s="19"/>
      <c r="WFE113" s="19"/>
      <c r="WFF113" s="19"/>
      <c r="WFG113" s="19"/>
      <c r="WFH113" s="19"/>
      <c r="WFI113" s="19"/>
      <c r="WFJ113" s="19"/>
      <c r="WFK113" s="19"/>
      <c r="WFL113" s="19"/>
      <c r="WFM113" s="19"/>
      <c r="WFN113" s="19"/>
      <c r="WFO113" s="19"/>
      <c r="WFP113" s="19"/>
      <c r="WFQ113" s="19"/>
      <c r="WFR113" s="19"/>
      <c r="WFS113" s="19"/>
      <c r="WFT113" s="19"/>
      <c r="WFU113" s="19"/>
      <c r="WFV113" s="19"/>
      <c r="WFW113" s="19"/>
      <c r="WFX113" s="19"/>
      <c r="WFY113" s="19"/>
      <c r="WFZ113" s="19"/>
      <c r="WGA113" s="19"/>
      <c r="WGB113" s="19"/>
      <c r="WGC113" s="19"/>
      <c r="WGD113" s="19"/>
      <c r="WGE113" s="19"/>
      <c r="WGF113" s="19"/>
      <c r="WGG113" s="19"/>
      <c r="WGH113" s="19"/>
      <c r="WGI113" s="19"/>
      <c r="WGJ113" s="19"/>
      <c r="WGK113" s="19"/>
      <c r="WGL113" s="19"/>
      <c r="WGM113" s="19"/>
      <c r="WGN113" s="19"/>
      <c r="WGO113" s="19"/>
      <c r="WGP113" s="19"/>
      <c r="WGQ113" s="19"/>
      <c r="WGR113" s="19"/>
      <c r="WGS113" s="19"/>
      <c r="WGT113" s="19"/>
      <c r="WGU113" s="19"/>
      <c r="WGV113" s="19"/>
      <c r="WGW113" s="19"/>
      <c r="WGX113" s="19"/>
      <c r="WGY113" s="19"/>
      <c r="WGZ113" s="19"/>
      <c r="WHA113" s="19"/>
      <c r="WHB113" s="19"/>
      <c r="WHC113" s="19"/>
      <c r="WHD113" s="19"/>
      <c r="WHE113" s="19"/>
      <c r="WHF113" s="19"/>
      <c r="WHG113" s="19"/>
      <c r="WHH113" s="19"/>
      <c r="WHI113" s="19"/>
      <c r="WHJ113" s="19"/>
      <c r="WHK113" s="19"/>
      <c r="WHL113" s="19"/>
      <c r="WHM113" s="19"/>
      <c r="WHN113" s="19"/>
      <c r="WHO113" s="19"/>
      <c r="WHP113" s="19"/>
      <c r="WHQ113" s="19"/>
      <c r="WHR113" s="19"/>
      <c r="WHS113" s="19"/>
      <c r="WHT113" s="19"/>
      <c r="WHU113" s="19"/>
      <c r="WHV113" s="19"/>
      <c r="WHW113" s="19"/>
      <c r="WHX113" s="19"/>
      <c r="WHY113" s="19"/>
      <c r="WHZ113" s="19"/>
      <c r="WIA113" s="19"/>
      <c r="WIB113" s="19"/>
      <c r="WIC113" s="19"/>
      <c r="WID113" s="19"/>
      <c r="WIE113" s="19"/>
      <c r="WIF113" s="19"/>
      <c r="WIG113" s="19"/>
      <c r="WIH113" s="19"/>
      <c r="WII113" s="19"/>
      <c r="WIJ113" s="19"/>
      <c r="WIK113" s="19"/>
      <c r="WIL113" s="19"/>
      <c r="WIM113" s="19"/>
      <c r="WIN113" s="19"/>
      <c r="WIO113" s="19"/>
      <c r="WIP113" s="19"/>
      <c r="WIQ113" s="19"/>
      <c r="WIR113" s="19"/>
      <c r="WIS113" s="19"/>
      <c r="WIT113" s="19"/>
      <c r="WIU113" s="19"/>
      <c r="WIV113" s="19"/>
      <c r="WIW113" s="19"/>
      <c r="WIX113" s="19"/>
      <c r="WIY113" s="19"/>
      <c r="WIZ113" s="19"/>
      <c r="WJA113" s="19"/>
      <c r="WJB113" s="19"/>
      <c r="WJC113" s="19"/>
      <c r="WJD113" s="19"/>
      <c r="WJE113" s="19"/>
      <c r="WJF113" s="19"/>
      <c r="WJG113" s="19"/>
      <c r="WJH113" s="19"/>
      <c r="WJI113" s="19"/>
      <c r="WJJ113" s="19"/>
      <c r="WJK113" s="19"/>
      <c r="WJL113" s="19"/>
      <c r="WJM113" s="19"/>
      <c r="WJN113" s="19"/>
      <c r="WJO113" s="19"/>
      <c r="WJP113" s="19"/>
      <c r="WJQ113" s="19"/>
      <c r="WJR113" s="19"/>
      <c r="WJS113" s="19"/>
      <c r="WJT113" s="19"/>
      <c r="WJU113" s="19"/>
      <c r="WJV113" s="19"/>
      <c r="WJW113" s="19"/>
      <c r="WJX113" s="19"/>
      <c r="WJY113" s="19"/>
      <c r="WJZ113" s="19"/>
      <c r="WKA113" s="19"/>
      <c r="WKB113" s="19"/>
      <c r="WKC113" s="19"/>
      <c r="WKD113" s="19"/>
      <c r="WKE113" s="19"/>
      <c r="WKF113" s="19"/>
      <c r="WKG113" s="19"/>
      <c r="WKH113" s="19"/>
      <c r="WKI113" s="19"/>
      <c r="WKJ113" s="19"/>
      <c r="WKK113" s="19"/>
      <c r="WKL113" s="19"/>
      <c r="WKM113" s="19"/>
      <c r="WKN113" s="19"/>
      <c r="WKO113" s="19"/>
      <c r="WKP113" s="19"/>
      <c r="WKQ113" s="19"/>
      <c r="WKR113" s="19"/>
      <c r="WKS113" s="19"/>
      <c r="WKT113" s="19"/>
      <c r="WKU113" s="19"/>
      <c r="WKV113" s="19"/>
      <c r="WKW113" s="19"/>
      <c r="WKX113" s="19"/>
      <c r="WKY113" s="19"/>
      <c r="WKZ113" s="19"/>
      <c r="WLA113" s="19"/>
      <c r="WLB113" s="19"/>
      <c r="WLC113" s="19"/>
      <c r="WLD113" s="19"/>
      <c r="WLE113" s="19"/>
      <c r="WLF113" s="19"/>
      <c r="WLG113" s="19"/>
      <c r="WLH113" s="19"/>
      <c r="WLI113" s="19"/>
      <c r="WLJ113" s="19"/>
      <c r="WLK113" s="19"/>
      <c r="WLL113" s="19"/>
      <c r="WLM113" s="19"/>
      <c r="WLN113" s="19"/>
      <c r="WLO113" s="19"/>
      <c r="WLP113" s="19"/>
      <c r="WLQ113" s="19"/>
      <c r="WLR113" s="19"/>
      <c r="WLS113" s="19"/>
      <c r="WLT113" s="19"/>
      <c r="WLU113" s="19"/>
      <c r="WLV113" s="19"/>
      <c r="WLW113" s="19"/>
      <c r="WLX113" s="19"/>
      <c r="WLY113" s="19"/>
      <c r="WLZ113" s="19"/>
      <c r="WMA113" s="19"/>
      <c r="WMB113" s="19"/>
      <c r="WMC113" s="19"/>
      <c r="WMD113" s="19"/>
      <c r="WME113" s="19"/>
      <c r="WMF113" s="19"/>
      <c r="WMG113" s="19"/>
      <c r="WMH113" s="19"/>
      <c r="WMI113" s="19"/>
      <c r="WMJ113" s="19"/>
      <c r="WMK113" s="19"/>
      <c r="WML113" s="19"/>
      <c r="WMM113" s="19"/>
      <c r="WMN113" s="19"/>
      <c r="WMO113" s="19"/>
      <c r="WMP113" s="19"/>
      <c r="WMQ113" s="19"/>
      <c r="WMR113" s="19"/>
      <c r="WMS113" s="19"/>
      <c r="WMT113" s="19"/>
      <c r="WMU113" s="19"/>
      <c r="WMV113" s="19"/>
      <c r="WMW113" s="19"/>
      <c r="WMX113" s="19"/>
      <c r="WMY113" s="19"/>
      <c r="WMZ113" s="19"/>
      <c r="WNA113" s="19"/>
      <c r="WNB113" s="19"/>
      <c r="WNC113" s="19"/>
      <c r="WND113" s="19"/>
      <c r="WNE113" s="19"/>
      <c r="WNF113" s="19"/>
      <c r="WNG113" s="19"/>
      <c r="WNH113" s="19"/>
      <c r="WNI113" s="19"/>
      <c r="WNJ113" s="19"/>
      <c r="WNK113" s="19"/>
      <c r="WNL113" s="19"/>
      <c r="WNM113" s="19"/>
      <c r="WNN113" s="19"/>
      <c r="WNO113" s="19"/>
      <c r="WNP113" s="19"/>
      <c r="WNQ113" s="19"/>
      <c r="WNR113" s="19"/>
      <c r="WNS113" s="19"/>
      <c r="WNT113" s="19"/>
      <c r="WNU113" s="19"/>
      <c r="WNV113" s="19"/>
      <c r="WNW113" s="19"/>
      <c r="WNX113" s="19"/>
      <c r="WNY113" s="19"/>
      <c r="WNZ113" s="19"/>
      <c r="WOA113" s="19"/>
      <c r="WOB113" s="19"/>
      <c r="WOC113" s="19"/>
      <c r="WOD113" s="19"/>
      <c r="WOE113" s="19"/>
      <c r="WOF113" s="19"/>
      <c r="WOG113" s="19"/>
      <c r="WOH113" s="19"/>
      <c r="WOI113" s="19"/>
      <c r="WOJ113" s="19"/>
      <c r="WOK113" s="19"/>
      <c r="WOL113" s="19"/>
      <c r="WOM113" s="19"/>
      <c r="WON113" s="19"/>
      <c r="WOO113" s="19"/>
      <c r="WOP113" s="19"/>
      <c r="WOQ113" s="19"/>
      <c r="WOR113" s="19"/>
      <c r="WOS113" s="19"/>
      <c r="WOT113" s="19"/>
      <c r="WOU113" s="19"/>
      <c r="WOV113" s="19"/>
      <c r="WOW113" s="19"/>
      <c r="WOX113" s="19"/>
      <c r="WOY113" s="19"/>
      <c r="WOZ113" s="19"/>
      <c r="WPA113" s="19"/>
      <c r="WPB113" s="19"/>
      <c r="WPC113" s="19"/>
      <c r="WPD113" s="19"/>
      <c r="WPE113" s="19"/>
      <c r="WPF113" s="19"/>
      <c r="WPG113" s="19"/>
      <c r="WPH113" s="19"/>
      <c r="WPI113" s="19"/>
      <c r="WPJ113" s="19"/>
      <c r="WPK113" s="19"/>
      <c r="WPL113" s="19"/>
      <c r="WPM113" s="19"/>
      <c r="WPN113" s="19"/>
      <c r="WPO113" s="19"/>
      <c r="WPP113" s="19"/>
      <c r="WPQ113" s="19"/>
      <c r="WPR113" s="19"/>
      <c r="WPS113" s="19"/>
      <c r="WPT113" s="19"/>
      <c r="WPU113" s="19"/>
      <c r="WPV113" s="19"/>
      <c r="WPW113" s="19"/>
      <c r="WPX113" s="19"/>
      <c r="WPY113" s="19"/>
      <c r="WPZ113" s="19"/>
      <c r="WQA113" s="19"/>
      <c r="WQB113" s="19"/>
      <c r="WQC113" s="19"/>
      <c r="WQD113" s="19"/>
      <c r="WQE113" s="19"/>
      <c r="WQF113" s="19"/>
      <c r="WQG113" s="19"/>
      <c r="WQH113" s="19"/>
      <c r="WQI113" s="19"/>
      <c r="WQJ113" s="19"/>
      <c r="WQK113" s="19"/>
      <c r="WQL113" s="19"/>
      <c r="WQM113" s="19"/>
      <c r="WQN113" s="19"/>
      <c r="WQO113" s="19"/>
      <c r="WQP113" s="19"/>
      <c r="WQQ113" s="19"/>
      <c r="WQR113" s="19"/>
      <c r="WQS113" s="19"/>
      <c r="WQT113" s="19"/>
      <c r="WQU113" s="19"/>
      <c r="WQV113" s="19"/>
      <c r="WQW113" s="19"/>
      <c r="WQX113" s="19"/>
      <c r="WQY113" s="19"/>
      <c r="WQZ113" s="19"/>
      <c r="WRA113" s="19"/>
      <c r="WRB113" s="19"/>
      <c r="WRC113" s="19"/>
      <c r="WRD113" s="19"/>
      <c r="WRE113" s="19"/>
      <c r="WRF113" s="19"/>
      <c r="WRG113" s="19"/>
      <c r="WRH113" s="19"/>
      <c r="WRI113" s="19"/>
      <c r="WRJ113" s="19"/>
      <c r="WRK113" s="19"/>
      <c r="WRL113" s="19"/>
      <c r="WRM113" s="19"/>
      <c r="WRN113" s="19"/>
      <c r="WRO113" s="19"/>
      <c r="WRP113" s="19"/>
      <c r="WRQ113" s="19"/>
      <c r="WRR113" s="19"/>
      <c r="WRS113" s="19"/>
      <c r="WRT113" s="19"/>
      <c r="WRU113" s="19"/>
      <c r="WRV113" s="19"/>
      <c r="WRW113" s="19"/>
      <c r="WRX113" s="19"/>
      <c r="WRY113" s="19"/>
      <c r="WRZ113" s="19"/>
      <c r="WSA113" s="19"/>
      <c r="WSB113" s="19"/>
      <c r="WSC113" s="19"/>
      <c r="WSD113" s="19"/>
      <c r="WSE113" s="19"/>
      <c r="WSF113" s="19"/>
    </row>
  </sheetData>
  <mergeCells count="7">
    <mergeCell ref="A66:A67"/>
    <mergeCell ref="B66:B67"/>
    <mergeCell ref="N12:N13"/>
    <mergeCell ref="A12:A13"/>
    <mergeCell ref="B12:B13"/>
    <mergeCell ref="C12:C13"/>
    <mergeCell ref="D12:M12"/>
  </mergeCells>
  <pageMargins left="0.55118110236220474" right="0.27559055118110237" top="0.47244094488188981" bottom="0.32" header="0.31496062992125984" footer="0.31496062992125984"/>
  <pageSetup paperSize="9" scale="70" orientation="landscape" horizontalDpi="180" verticalDpi="180" r:id="rId1"/>
  <rowBreaks count="1" manualBreakCount="1">
    <brk id="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S24"/>
  <sheetViews>
    <sheetView topLeftCell="A7" workbookViewId="0">
      <selection activeCell="A7" sqref="A7:XFD7"/>
    </sheetView>
  </sheetViews>
  <sheetFormatPr defaultColWidth="9.28515625" defaultRowHeight="15.75"/>
  <cols>
    <col min="1" max="1" width="9.28515625" style="93"/>
    <col min="2" max="2" width="55.5703125" style="93" customWidth="1"/>
    <col min="3" max="3" width="37.85546875" style="108" customWidth="1"/>
    <col min="4" max="4" width="44.5703125" style="93" customWidth="1"/>
    <col min="5" max="16384" width="9.28515625" style="93"/>
  </cols>
  <sheetData>
    <row r="1" spans="1:253">
      <c r="A1" s="89"/>
      <c r="B1" s="90"/>
      <c r="C1" s="91"/>
      <c r="D1" s="92"/>
    </row>
    <row r="2" spans="1:253" s="95" customFormat="1" ht="52.5" customHeight="1">
      <c r="A2" s="142" t="s">
        <v>154</v>
      </c>
      <c r="B2" s="142"/>
      <c r="C2" s="142"/>
      <c r="D2" s="94"/>
    </row>
    <row r="3" spans="1:253" s="95" customFormat="1" ht="37.5" customHeight="1">
      <c r="A3" s="142" t="s">
        <v>145</v>
      </c>
      <c r="B3" s="142"/>
      <c r="C3" s="142"/>
      <c r="D3" s="96"/>
    </row>
    <row r="4" spans="1:253" ht="60" customHeight="1">
      <c r="A4" s="117" t="s">
        <v>4</v>
      </c>
      <c r="B4" s="117" t="s">
        <v>146</v>
      </c>
      <c r="C4" s="118" t="s">
        <v>153</v>
      </c>
      <c r="D4" s="92"/>
    </row>
    <row r="5" spans="1:253" ht="31.5">
      <c r="A5" s="119" t="s">
        <v>12</v>
      </c>
      <c r="B5" s="120" t="s">
        <v>147</v>
      </c>
      <c r="C5" s="121">
        <f>SUM(C6:C6)</f>
        <v>207.346</v>
      </c>
      <c r="D5" s="92"/>
    </row>
    <row r="6" spans="1:253" ht="41.25" customHeight="1">
      <c r="A6" s="97">
        <v>1</v>
      </c>
      <c r="B6" s="109" t="s">
        <v>133</v>
      </c>
      <c r="C6" s="110">
        <v>207.346</v>
      </c>
      <c r="D6" s="92"/>
    </row>
    <row r="7" spans="1:253" ht="21.75" customHeight="1">
      <c r="A7" s="122" t="s">
        <v>148</v>
      </c>
      <c r="B7" s="123" t="s">
        <v>149</v>
      </c>
      <c r="C7" s="124">
        <f>SUM(C8:C14)</f>
        <v>268.5077</v>
      </c>
      <c r="D7" s="98"/>
    </row>
    <row r="8" spans="1:253" ht="36.75" customHeight="1">
      <c r="A8" s="97">
        <v>1</v>
      </c>
      <c r="B8" s="109" t="s">
        <v>139</v>
      </c>
      <c r="C8" s="110">
        <f>8.929+0.9</f>
        <v>9.8290000000000006</v>
      </c>
      <c r="D8" s="98"/>
    </row>
    <row r="9" spans="1:253" ht="36.75" customHeight="1">
      <c r="A9" s="97">
        <v>2</v>
      </c>
      <c r="B9" s="109" t="s">
        <v>152</v>
      </c>
      <c r="C9" s="110">
        <v>16.5</v>
      </c>
      <c r="D9" s="98"/>
    </row>
    <row r="10" spans="1:253" ht="36.75" customHeight="1">
      <c r="A10" s="97">
        <v>3</v>
      </c>
      <c r="B10" s="111" t="s">
        <v>142</v>
      </c>
      <c r="C10" s="110">
        <f>77.047*0.3</f>
        <v>23.114099999999997</v>
      </c>
      <c r="D10" s="75"/>
      <c r="E10" s="77"/>
    </row>
    <row r="11" spans="1:253" ht="36.75" customHeight="1">
      <c r="A11" s="97">
        <v>4</v>
      </c>
      <c r="B11" s="111" t="s">
        <v>143</v>
      </c>
      <c r="C11" s="110">
        <v>40</v>
      </c>
      <c r="D11" s="98"/>
    </row>
    <row r="12" spans="1:253" ht="36.75" customHeight="1">
      <c r="A12" s="97">
        <v>5</v>
      </c>
      <c r="B12" s="111" t="s">
        <v>141</v>
      </c>
      <c r="C12" s="110">
        <v>120</v>
      </c>
      <c r="D12" s="98"/>
    </row>
    <row r="13" spans="1:253" ht="36.75" customHeight="1">
      <c r="A13" s="97">
        <v>6</v>
      </c>
      <c r="B13" s="111" t="s">
        <v>136</v>
      </c>
      <c r="C13" s="110">
        <f>196.882*0.3</f>
        <v>59.064599999999999</v>
      </c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2"/>
      <c r="EH13" s="92"/>
      <c r="EI13" s="92"/>
      <c r="EJ13" s="92"/>
      <c r="EK13" s="92"/>
      <c r="EL13" s="92"/>
      <c r="EM13" s="92"/>
      <c r="EN13" s="92"/>
      <c r="EO13" s="92"/>
      <c r="EP13" s="92"/>
      <c r="EQ13" s="92"/>
      <c r="ER13" s="92"/>
      <c r="ES13" s="92"/>
      <c r="ET13" s="92"/>
      <c r="EU13" s="92"/>
      <c r="EV13" s="92"/>
      <c r="EW13" s="92"/>
      <c r="EX13" s="92"/>
      <c r="EY13" s="92"/>
      <c r="EZ13" s="92"/>
      <c r="FA13" s="92"/>
      <c r="FB13" s="92"/>
      <c r="FC13" s="92"/>
      <c r="FD13" s="92"/>
      <c r="FE13" s="92"/>
      <c r="FF13" s="92"/>
      <c r="FG13" s="92"/>
      <c r="FH13" s="92"/>
      <c r="FI13" s="92"/>
      <c r="FJ13" s="92"/>
      <c r="FK13" s="92"/>
      <c r="FL13" s="92"/>
      <c r="FM13" s="92"/>
      <c r="FN13" s="92"/>
      <c r="FO13" s="92"/>
      <c r="FP13" s="92"/>
      <c r="FQ13" s="92"/>
      <c r="FR13" s="92"/>
      <c r="FS13" s="92"/>
      <c r="FT13" s="92"/>
      <c r="FU13" s="92"/>
      <c r="FV13" s="92"/>
      <c r="FW13" s="92"/>
      <c r="FX13" s="92"/>
      <c r="FY13" s="92"/>
      <c r="FZ13" s="92"/>
      <c r="GA13" s="92"/>
      <c r="GB13" s="92"/>
      <c r="GC13" s="92"/>
      <c r="GD13" s="92"/>
      <c r="GE13" s="92"/>
      <c r="GF13" s="92"/>
      <c r="GG13" s="92"/>
      <c r="GH13" s="92"/>
      <c r="GI13" s="92"/>
      <c r="GJ13" s="92"/>
      <c r="GK13" s="92"/>
      <c r="GL13" s="92"/>
      <c r="GM13" s="92"/>
      <c r="GN13" s="92"/>
      <c r="GO13" s="92"/>
      <c r="GP13" s="92"/>
      <c r="GQ13" s="92"/>
      <c r="GR13" s="92"/>
      <c r="GS13" s="92"/>
      <c r="GT13" s="92"/>
      <c r="GU13" s="92"/>
      <c r="GV13" s="92"/>
      <c r="GW13" s="92"/>
      <c r="GX13" s="92"/>
      <c r="GY13" s="92"/>
      <c r="GZ13" s="92"/>
      <c r="HA13" s="92"/>
      <c r="HB13" s="92"/>
      <c r="HC13" s="92"/>
      <c r="HD13" s="92"/>
      <c r="HE13" s="92"/>
      <c r="HF13" s="92"/>
      <c r="HG13" s="92"/>
      <c r="HH13" s="92"/>
      <c r="HI13" s="92"/>
      <c r="HJ13" s="92"/>
      <c r="HK13" s="92"/>
      <c r="HL13" s="92"/>
      <c r="HM13" s="92"/>
      <c r="HN13" s="92"/>
      <c r="HO13" s="92"/>
      <c r="HP13" s="92"/>
      <c r="HQ13" s="92"/>
      <c r="HR13" s="92"/>
      <c r="HS13" s="92"/>
      <c r="HT13" s="92"/>
      <c r="HU13" s="92"/>
      <c r="HV13" s="92"/>
      <c r="HW13" s="92"/>
      <c r="HX13" s="92"/>
      <c r="HY13" s="92"/>
      <c r="HZ13" s="92"/>
      <c r="IA13" s="92"/>
      <c r="IB13" s="92"/>
      <c r="IC13" s="92"/>
      <c r="ID13" s="92"/>
      <c r="IE13" s="92"/>
      <c r="IF13" s="92"/>
      <c r="IG13" s="92"/>
      <c r="IH13" s="92"/>
      <c r="II13" s="92"/>
      <c r="IJ13" s="92"/>
      <c r="IK13" s="92"/>
      <c r="IL13" s="92"/>
      <c r="IM13" s="92"/>
      <c r="IN13" s="92"/>
      <c r="IO13" s="92"/>
      <c r="IP13" s="92"/>
      <c r="IQ13" s="92"/>
      <c r="IR13" s="92"/>
      <c r="IS13" s="92"/>
    </row>
    <row r="14" spans="1:253" s="100" customFormat="1" ht="36.75" customHeight="1">
      <c r="A14" s="97"/>
      <c r="B14" s="111"/>
      <c r="C14" s="110"/>
      <c r="E14" s="101"/>
    </row>
    <row r="15" spans="1:253" s="113" customFormat="1" ht="70.5" customHeight="1">
      <c r="A15" s="112" t="s">
        <v>150</v>
      </c>
      <c r="C15" s="114" t="s">
        <v>151</v>
      </c>
    </row>
    <row r="18" spans="1:253">
      <c r="A18" s="92"/>
      <c r="B18" s="92"/>
      <c r="C18" s="102"/>
      <c r="D18" s="103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92"/>
      <c r="DT18" s="92"/>
      <c r="DU18" s="92"/>
      <c r="DV18" s="92"/>
      <c r="DW18" s="92"/>
      <c r="DX18" s="92"/>
      <c r="DY18" s="92"/>
      <c r="DZ18" s="92"/>
      <c r="EA18" s="92"/>
      <c r="EB18" s="92"/>
      <c r="EC18" s="92"/>
      <c r="ED18" s="92"/>
      <c r="EE18" s="92"/>
      <c r="EF18" s="92"/>
      <c r="EG18" s="92"/>
      <c r="EH18" s="92"/>
      <c r="EI18" s="92"/>
      <c r="EJ18" s="92"/>
      <c r="EK18" s="92"/>
      <c r="EL18" s="92"/>
      <c r="EM18" s="92"/>
      <c r="EN18" s="92"/>
      <c r="EO18" s="92"/>
      <c r="EP18" s="92"/>
      <c r="EQ18" s="92"/>
      <c r="ER18" s="92"/>
      <c r="ES18" s="92"/>
      <c r="ET18" s="92"/>
      <c r="EU18" s="92"/>
      <c r="EV18" s="92"/>
      <c r="EW18" s="92"/>
      <c r="EX18" s="92"/>
      <c r="EY18" s="92"/>
      <c r="EZ18" s="92"/>
      <c r="FA18" s="92"/>
      <c r="FB18" s="92"/>
      <c r="FC18" s="92"/>
      <c r="FD18" s="92"/>
      <c r="FE18" s="92"/>
      <c r="FF18" s="92"/>
      <c r="FG18" s="92"/>
      <c r="FH18" s="92"/>
      <c r="FI18" s="92"/>
      <c r="FJ18" s="92"/>
      <c r="FK18" s="92"/>
      <c r="FL18" s="92"/>
      <c r="FM18" s="92"/>
      <c r="FN18" s="92"/>
      <c r="FO18" s="92"/>
      <c r="FP18" s="92"/>
      <c r="FQ18" s="92"/>
      <c r="FR18" s="92"/>
      <c r="FS18" s="92"/>
      <c r="FT18" s="92"/>
      <c r="FU18" s="92"/>
      <c r="FV18" s="92"/>
      <c r="FW18" s="92"/>
      <c r="FX18" s="92"/>
      <c r="FY18" s="92"/>
      <c r="FZ18" s="92"/>
      <c r="GA18" s="92"/>
      <c r="GB18" s="92"/>
      <c r="GC18" s="92"/>
      <c r="GD18" s="92"/>
      <c r="GE18" s="92"/>
      <c r="GF18" s="92"/>
      <c r="GG18" s="92"/>
      <c r="GH18" s="92"/>
      <c r="GI18" s="92"/>
      <c r="GJ18" s="92"/>
      <c r="GK18" s="92"/>
      <c r="GL18" s="92"/>
      <c r="GM18" s="92"/>
      <c r="GN18" s="92"/>
      <c r="GO18" s="92"/>
      <c r="GP18" s="92"/>
      <c r="GQ18" s="92"/>
      <c r="GR18" s="92"/>
      <c r="GS18" s="92"/>
      <c r="GT18" s="92"/>
      <c r="GU18" s="92"/>
      <c r="GV18" s="92"/>
      <c r="GW18" s="92"/>
      <c r="GX18" s="92"/>
      <c r="GY18" s="92"/>
      <c r="GZ18" s="92"/>
      <c r="HA18" s="92"/>
      <c r="HB18" s="92"/>
      <c r="HC18" s="92"/>
      <c r="HD18" s="92"/>
      <c r="HE18" s="92"/>
      <c r="HF18" s="92"/>
      <c r="HG18" s="92"/>
      <c r="HH18" s="92"/>
      <c r="HI18" s="92"/>
      <c r="HJ18" s="92"/>
      <c r="HK18" s="92"/>
      <c r="HL18" s="92"/>
      <c r="HM18" s="92"/>
      <c r="HN18" s="92"/>
      <c r="HO18" s="92"/>
      <c r="HP18" s="92"/>
      <c r="HQ18" s="92"/>
      <c r="HR18" s="92"/>
      <c r="HS18" s="92"/>
      <c r="HT18" s="92"/>
      <c r="HU18" s="92"/>
      <c r="HV18" s="92"/>
      <c r="HW18" s="92"/>
      <c r="HX18" s="92"/>
      <c r="HY18" s="92"/>
      <c r="HZ18" s="92"/>
      <c r="IA18" s="92"/>
      <c r="IB18" s="92"/>
      <c r="IC18" s="92"/>
      <c r="ID18" s="92"/>
      <c r="IE18" s="92"/>
      <c r="IF18" s="92"/>
      <c r="IG18" s="92"/>
      <c r="IH18" s="92"/>
      <c r="II18" s="92"/>
      <c r="IJ18" s="92"/>
      <c r="IK18" s="92"/>
      <c r="IL18" s="92"/>
      <c r="IM18" s="92"/>
      <c r="IN18" s="92"/>
      <c r="IO18" s="92"/>
      <c r="IP18" s="92"/>
      <c r="IQ18" s="92"/>
      <c r="IR18" s="92"/>
      <c r="IS18" s="92"/>
    </row>
    <row r="19" spans="1:253">
      <c r="A19" s="92"/>
      <c r="B19" s="104"/>
      <c r="C19" s="105"/>
      <c r="D19" s="103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2"/>
      <c r="DE19" s="92"/>
      <c r="DF19" s="92"/>
      <c r="DG19" s="92"/>
      <c r="DH19" s="92"/>
      <c r="DI19" s="92"/>
      <c r="DJ19" s="92"/>
      <c r="DK19" s="92"/>
      <c r="DL19" s="92"/>
      <c r="DM19" s="92"/>
      <c r="DN19" s="92"/>
      <c r="DO19" s="92"/>
      <c r="DP19" s="92"/>
      <c r="DQ19" s="92"/>
      <c r="DR19" s="92"/>
      <c r="DS19" s="92"/>
      <c r="DT19" s="92"/>
      <c r="DU19" s="92"/>
      <c r="DV19" s="92"/>
      <c r="DW19" s="92"/>
      <c r="DX19" s="92"/>
      <c r="DY19" s="92"/>
      <c r="DZ19" s="92"/>
      <c r="EA19" s="92"/>
      <c r="EB19" s="92"/>
      <c r="EC19" s="92"/>
      <c r="ED19" s="92"/>
      <c r="EE19" s="92"/>
      <c r="EF19" s="92"/>
      <c r="EG19" s="92"/>
      <c r="EH19" s="92"/>
      <c r="EI19" s="92"/>
      <c r="EJ19" s="92"/>
      <c r="EK19" s="92"/>
      <c r="EL19" s="92"/>
      <c r="EM19" s="92"/>
      <c r="EN19" s="92"/>
      <c r="EO19" s="92"/>
      <c r="EP19" s="92"/>
      <c r="EQ19" s="92"/>
      <c r="ER19" s="92"/>
      <c r="ES19" s="92"/>
      <c r="ET19" s="92"/>
      <c r="EU19" s="92"/>
      <c r="EV19" s="92"/>
      <c r="EW19" s="92"/>
      <c r="EX19" s="92"/>
      <c r="EY19" s="92"/>
      <c r="EZ19" s="92"/>
      <c r="FA19" s="92"/>
      <c r="FB19" s="92"/>
      <c r="FC19" s="92"/>
      <c r="FD19" s="92"/>
      <c r="FE19" s="92"/>
      <c r="FF19" s="92"/>
      <c r="FG19" s="92"/>
      <c r="FH19" s="92"/>
      <c r="FI19" s="92"/>
      <c r="FJ19" s="92"/>
      <c r="FK19" s="92"/>
      <c r="FL19" s="92"/>
      <c r="FM19" s="92"/>
      <c r="FN19" s="92"/>
      <c r="FO19" s="92"/>
      <c r="FP19" s="92"/>
      <c r="FQ19" s="92"/>
      <c r="FR19" s="92"/>
      <c r="FS19" s="92"/>
      <c r="FT19" s="92"/>
      <c r="FU19" s="92"/>
      <c r="FV19" s="92"/>
      <c r="FW19" s="92"/>
      <c r="FX19" s="92"/>
      <c r="FY19" s="92"/>
      <c r="FZ19" s="92"/>
      <c r="GA19" s="92"/>
      <c r="GB19" s="92"/>
      <c r="GC19" s="92"/>
      <c r="GD19" s="92"/>
      <c r="GE19" s="92"/>
      <c r="GF19" s="92"/>
      <c r="GG19" s="92"/>
      <c r="GH19" s="92"/>
      <c r="GI19" s="92"/>
      <c r="GJ19" s="92"/>
      <c r="GK19" s="92"/>
      <c r="GL19" s="92"/>
      <c r="GM19" s="92"/>
      <c r="GN19" s="92"/>
      <c r="GO19" s="92"/>
      <c r="GP19" s="92"/>
      <c r="GQ19" s="92"/>
      <c r="GR19" s="92"/>
      <c r="GS19" s="92"/>
      <c r="GT19" s="92"/>
      <c r="GU19" s="92"/>
      <c r="GV19" s="92"/>
      <c r="GW19" s="92"/>
      <c r="GX19" s="92"/>
      <c r="GY19" s="92"/>
      <c r="GZ19" s="92"/>
      <c r="HA19" s="92"/>
      <c r="HB19" s="92"/>
      <c r="HC19" s="92"/>
      <c r="HD19" s="92"/>
      <c r="HE19" s="92"/>
      <c r="HF19" s="92"/>
      <c r="HG19" s="92"/>
      <c r="HH19" s="92"/>
      <c r="HI19" s="92"/>
      <c r="HJ19" s="92"/>
      <c r="HK19" s="92"/>
      <c r="HL19" s="92"/>
      <c r="HM19" s="92"/>
      <c r="HN19" s="92"/>
      <c r="HO19" s="92"/>
      <c r="HP19" s="92"/>
      <c r="HQ19" s="92"/>
      <c r="HR19" s="92"/>
      <c r="HS19" s="92"/>
      <c r="HT19" s="92"/>
      <c r="HU19" s="92"/>
      <c r="HV19" s="92"/>
      <c r="HW19" s="92"/>
      <c r="HX19" s="92"/>
      <c r="HY19" s="92"/>
      <c r="HZ19" s="92"/>
      <c r="IA19" s="92"/>
      <c r="IB19" s="92"/>
      <c r="IC19" s="92"/>
      <c r="ID19" s="92"/>
      <c r="IE19" s="92"/>
      <c r="IF19" s="92"/>
      <c r="IG19" s="92"/>
      <c r="IH19" s="92"/>
      <c r="II19" s="92"/>
      <c r="IJ19" s="92"/>
      <c r="IK19" s="92"/>
      <c r="IL19" s="92"/>
      <c r="IM19" s="92"/>
      <c r="IN19" s="92"/>
      <c r="IO19" s="92"/>
      <c r="IP19" s="92"/>
      <c r="IQ19" s="92"/>
      <c r="IR19" s="92"/>
      <c r="IS19" s="92"/>
    </row>
    <row r="20" spans="1:253">
      <c r="A20" s="106"/>
      <c r="B20" s="104"/>
      <c r="C20" s="105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2"/>
      <c r="DN20" s="92"/>
      <c r="DO20" s="92"/>
      <c r="DP20" s="92"/>
      <c r="DQ20" s="92"/>
      <c r="DR20" s="92"/>
      <c r="DS20" s="92"/>
      <c r="DT20" s="92"/>
      <c r="DU20" s="92"/>
      <c r="DV20" s="92"/>
      <c r="DW20" s="92"/>
      <c r="DX20" s="92"/>
      <c r="DY20" s="92"/>
      <c r="DZ20" s="92"/>
      <c r="EA20" s="92"/>
      <c r="EB20" s="92"/>
      <c r="EC20" s="92"/>
      <c r="ED20" s="92"/>
      <c r="EE20" s="92"/>
      <c r="EF20" s="92"/>
      <c r="EG20" s="92"/>
      <c r="EH20" s="92"/>
      <c r="EI20" s="92"/>
      <c r="EJ20" s="92"/>
      <c r="EK20" s="92"/>
      <c r="EL20" s="92"/>
      <c r="EM20" s="92"/>
      <c r="EN20" s="92"/>
      <c r="EO20" s="92"/>
      <c r="EP20" s="92"/>
      <c r="EQ20" s="92"/>
      <c r="ER20" s="92"/>
      <c r="ES20" s="92"/>
      <c r="ET20" s="92"/>
      <c r="EU20" s="92"/>
      <c r="EV20" s="92"/>
      <c r="EW20" s="92"/>
      <c r="EX20" s="92"/>
      <c r="EY20" s="92"/>
      <c r="EZ20" s="92"/>
      <c r="FA20" s="92"/>
      <c r="FB20" s="92"/>
      <c r="FC20" s="92"/>
      <c r="FD20" s="92"/>
      <c r="FE20" s="92"/>
      <c r="FF20" s="92"/>
      <c r="FG20" s="92"/>
      <c r="FH20" s="92"/>
      <c r="FI20" s="92"/>
      <c r="FJ20" s="92"/>
      <c r="FK20" s="92"/>
      <c r="FL20" s="92"/>
      <c r="FM20" s="92"/>
      <c r="FN20" s="92"/>
      <c r="FO20" s="92"/>
      <c r="FP20" s="92"/>
      <c r="FQ20" s="92"/>
      <c r="FR20" s="92"/>
      <c r="FS20" s="92"/>
      <c r="FT20" s="92"/>
      <c r="FU20" s="92"/>
      <c r="FV20" s="92"/>
      <c r="FW20" s="92"/>
      <c r="FX20" s="92"/>
      <c r="FY20" s="92"/>
      <c r="FZ20" s="92"/>
      <c r="GA20" s="92"/>
      <c r="GB20" s="92"/>
      <c r="GC20" s="92"/>
      <c r="GD20" s="92"/>
      <c r="GE20" s="92"/>
      <c r="GF20" s="92"/>
      <c r="GG20" s="92"/>
      <c r="GH20" s="92"/>
      <c r="GI20" s="92"/>
      <c r="GJ20" s="92"/>
      <c r="GK20" s="92"/>
      <c r="GL20" s="92"/>
      <c r="GM20" s="92"/>
      <c r="GN20" s="92"/>
      <c r="GO20" s="92"/>
      <c r="GP20" s="92"/>
      <c r="GQ20" s="92"/>
      <c r="GR20" s="92"/>
      <c r="GS20" s="92"/>
      <c r="GT20" s="92"/>
      <c r="GU20" s="92"/>
      <c r="GV20" s="92"/>
      <c r="GW20" s="92"/>
      <c r="GX20" s="92"/>
      <c r="GY20" s="92"/>
      <c r="GZ20" s="92"/>
      <c r="HA20" s="92"/>
      <c r="HB20" s="92"/>
      <c r="HC20" s="92"/>
      <c r="HD20" s="92"/>
      <c r="HE20" s="92"/>
      <c r="HF20" s="92"/>
      <c r="HG20" s="92"/>
      <c r="HH20" s="92"/>
      <c r="HI20" s="92"/>
      <c r="HJ20" s="92"/>
      <c r="HK20" s="92"/>
      <c r="HL20" s="92"/>
      <c r="HM20" s="92"/>
      <c r="HN20" s="92"/>
      <c r="HO20" s="92"/>
      <c r="HP20" s="92"/>
      <c r="HQ20" s="92"/>
      <c r="HR20" s="92"/>
      <c r="HS20" s="92"/>
      <c r="HT20" s="92"/>
      <c r="HU20" s="92"/>
      <c r="HV20" s="92"/>
      <c r="HW20" s="92"/>
      <c r="HX20" s="92"/>
      <c r="HY20" s="92"/>
      <c r="HZ20" s="92"/>
      <c r="IA20" s="92"/>
      <c r="IB20" s="92"/>
      <c r="IC20" s="92"/>
      <c r="ID20" s="92"/>
      <c r="IE20" s="92"/>
      <c r="IF20" s="92"/>
      <c r="IG20" s="92"/>
      <c r="IH20" s="92"/>
      <c r="II20" s="92"/>
      <c r="IJ20" s="92"/>
      <c r="IK20" s="92"/>
      <c r="IL20" s="92"/>
      <c r="IM20" s="92"/>
      <c r="IN20" s="92"/>
      <c r="IO20" s="92"/>
      <c r="IP20" s="92"/>
      <c r="IQ20" s="92"/>
      <c r="IR20" s="92"/>
      <c r="IS20" s="92"/>
    </row>
    <row r="21" spans="1:253">
      <c r="A21" s="106"/>
      <c r="B21" s="92"/>
      <c r="C21" s="105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92"/>
      <c r="DT21" s="92"/>
      <c r="DU21" s="92"/>
      <c r="DV21" s="92"/>
      <c r="DW21" s="92"/>
      <c r="DX21" s="92"/>
      <c r="DY21" s="92"/>
      <c r="DZ21" s="92"/>
      <c r="EA21" s="92"/>
      <c r="EB21" s="92"/>
      <c r="EC21" s="92"/>
      <c r="ED21" s="92"/>
      <c r="EE21" s="92"/>
      <c r="EF21" s="92"/>
      <c r="EG21" s="92"/>
      <c r="EH21" s="92"/>
      <c r="EI21" s="92"/>
      <c r="EJ21" s="92"/>
      <c r="EK21" s="92"/>
      <c r="EL21" s="92"/>
      <c r="EM21" s="92"/>
      <c r="EN21" s="92"/>
      <c r="EO21" s="92"/>
      <c r="EP21" s="92"/>
      <c r="EQ21" s="92"/>
      <c r="ER21" s="92"/>
      <c r="ES21" s="92"/>
      <c r="ET21" s="92"/>
      <c r="EU21" s="92"/>
      <c r="EV21" s="92"/>
      <c r="EW21" s="92"/>
      <c r="EX21" s="92"/>
      <c r="EY21" s="92"/>
      <c r="EZ21" s="92"/>
      <c r="FA21" s="92"/>
      <c r="FB21" s="92"/>
      <c r="FC21" s="92"/>
      <c r="FD21" s="92"/>
      <c r="FE21" s="92"/>
      <c r="FF21" s="92"/>
      <c r="FG21" s="92"/>
      <c r="FH21" s="92"/>
      <c r="FI21" s="92"/>
      <c r="FJ21" s="92"/>
      <c r="FK21" s="92"/>
      <c r="FL21" s="92"/>
      <c r="FM21" s="92"/>
      <c r="FN21" s="92"/>
      <c r="FO21" s="92"/>
      <c r="FP21" s="92"/>
      <c r="FQ21" s="92"/>
      <c r="FR21" s="92"/>
      <c r="FS21" s="92"/>
      <c r="FT21" s="92"/>
      <c r="FU21" s="92"/>
      <c r="FV21" s="92"/>
      <c r="FW21" s="92"/>
      <c r="FX21" s="92"/>
      <c r="FY21" s="92"/>
      <c r="FZ21" s="92"/>
      <c r="GA21" s="92"/>
      <c r="GB21" s="92"/>
      <c r="GC21" s="92"/>
      <c r="GD21" s="92"/>
      <c r="GE21" s="92"/>
      <c r="GF21" s="92"/>
      <c r="GG21" s="92"/>
      <c r="GH21" s="92"/>
      <c r="GI21" s="92"/>
      <c r="GJ21" s="92"/>
      <c r="GK21" s="92"/>
      <c r="GL21" s="92"/>
      <c r="GM21" s="92"/>
      <c r="GN21" s="92"/>
      <c r="GO21" s="92"/>
      <c r="GP21" s="92"/>
      <c r="GQ21" s="92"/>
      <c r="GR21" s="92"/>
      <c r="GS21" s="92"/>
      <c r="GT21" s="92"/>
      <c r="GU21" s="92"/>
      <c r="GV21" s="92"/>
      <c r="GW21" s="92"/>
      <c r="GX21" s="92"/>
      <c r="GY21" s="92"/>
      <c r="GZ21" s="92"/>
      <c r="HA21" s="92"/>
      <c r="HB21" s="92"/>
      <c r="HC21" s="92"/>
      <c r="HD21" s="92"/>
      <c r="HE21" s="92"/>
      <c r="HF21" s="92"/>
      <c r="HG21" s="92"/>
      <c r="HH21" s="92"/>
      <c r="HI21" s="92"/>
      <c r="HJ21" s="92"/>
      <c r="HK21" s="92"/>
      <c r="HL21" s="92"/>
      <c r="HM21" s="92"/>
      <c r="HN21" s="92"/>
      <c r="HO21" s="92"/>
      <c r="HP21" s="92"/>
      <c r="HQ21" s="92"/>
      <c r="HR21" s="92"/>
      <c r="HS21" s="92"/>
      <c r="HT21" s="92"/>
      <c r="HU21" s="92"/>
      <c r="HV21" s="92"/>
      <c r="HW21" s="92"/>
      <c r="HX21" s="92"/>
      <c r="HY21" s="92"/>
      <c r="HZ21" s="92"/>
      <c r="IA21" s="92"/>
      <c r="IB21" s="92"/>
      <c r="IC21" s="92"/>
      <c r="ID21" s="92"/>
      <c r="IE21" s="92"/>
      <c r="IF21" s="92"/>
      <c r="IG21" s="92"/>
      <c r="IH21" s="92"/>
      <c r="II21" s="92"/>
      <c r="IJ21" s="92"/>
      <c r="IK21" s="92"/>
      <c r="IL21" s="92"/>
      <c r="IM21" s="92"/>
      <c r="IN21" s="92"/>
      <c r="IO21" s="92"/>
      <c r="IP21" s="92"/>
      <c r="IQ21" s="92"/>
      <c r="IR21" s="92"/>
      <c r="IS21" s="92"/>
    </row>
    <row r="22" spans="1:253">
      <c r="A22" s="106"/>
      <c r="B22" s="92"/>
      <c r="C22" s="105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92"/>
      <c r="DT22" s="92"/>
      <c r="DU22" s="92"/>
      <c r="DV22" s="92"/>
      <c r="DW22" s="92"/>
      <c r="DX22" s="92"/>
      <c r="DY22" s="92"/>
      <c r="DZ22" s="92"/>
      <c r="EA22" s="92"/>
      <c r="EB22" s="92"/>
      <c r="EC22" s="92"/>
      <c r="ED22" s="92"/>
      <c r="EE22" s="92"/>
      <c r="EF22" s="92"/>
      <c r="EG22" s="92"/>
      <c r="EH22" s="92"/>
      <c r="EI22" s="92"/>
      <c r="EJ22" s="92"/>
      <c r="EK22" s="92"/>
      <c r="EL22" s="92"/>
      <c r="EM22" s="92"/>
      <c r="EN22" s="92"/>
      <c r="EO22" s="92"/>
      <c r="EP22" s="92"/>
      <c r="EQ22" s="92"/>
      <c r="ER22" s="92"/>
      <c r="ES22" s="92"/>
      <c r="ET22" s="92"/>
      <c r="EU22" s="92"/>
      <c r="EV22" s="92"/>
      <c r="EW22" s="92"/>
      <c r="EX22" s="92"/>
      <c r="EY22" s="92"/>
      <c r="EZ22" s="92"/>
      <c r="FA22" s="92"/>
      <c r="FB22" s="92"/>
      <c r="FC22" s="92"/>
      <c r="FD22" s="92"/>
      <c r="FE22" s="92"/>
      <c r="FF22" s="92"/>
      <c r="FG22" s="92"/>
      <c r="FH22" s="92"/>
      <c r="FI22" s="92"/>
      <c r="FJ22" s="92"/>
      <c r="FK22" s="92"/>
      <c r="FL22" s="92"/>
      <c r="FM22" s="92"/>
      <c r="FN22" s="92"/>
      <c r="FO22" s="92"/>
      <c r="FP22" s="92"/>
      <c r="FQ22" s="92"/>
      <c r="FR22" s="92"/>
      <c r="FS22" s="92"/>
      <c r="FT22" s="92"/>
      <c r="FU22" s="92"/>
      <c r="FV22" s="92"/>
      <c r="FW22" s="92"/>
      <c r="FX22" s="92"/>
      <c r="FY22" s="92"/>
      <c r="FZ22" s="92"/>
      <c r="GA22" s="92"/>
      <c r="GB22" s="92"/>
      <c r="GC22" s="92"/>
      <c r="GD22" s="92"/>
      <c r="GE22" s="92"/>
      <c r="GF22" s="92"/>
      <c r="GG22" s="92"/>
      <c r="GH22" s="92"/>
      <c r="GI22" s="92"/>
      <c r="GJ22" s="92"/>
      <c r="GK22" s="92"/>
      <c r="GL22" s="92"/>
      <c r="GM22" s="92"/>
      <c r="GN22" s="92"/>
      <c r="GO22" s="92"/>
      <c r="GP22" s="92"/>
      <c r="GQ22" s="92"/>
      <c r="GR22" s="92"/>
      <c r="GS22" s="92"/>
      <c r="GT22" s="92"/>
      <c r="GU22" s="92"/>
      <c r="GV22" s="92"/>
      <c r="GW22" s="92"/>
      <c r="GX22" s="92"/>
      <c r="GY22" s="92"/>
      <c r="GZ22" s="92"/>
      <c r="HA22" s="92"/>
      <c r="HB22" s="92"/>
      <c r="HC22" s="92"/>
      <c r="HD22" s="92"/>
      <c r="HE22" s="92"/>
      <c r="HF22" s="92"/>
      <c r="HG22" s="92"/>
      <c r="HH22" s="92"/>
      <c r="HI22" s="92"/>
      <c r="HJ22" s="92"/>
      <c r="HK22" s="92"/>
      <c r="HL22" s="92"/>
      <c r="HM22" s="92"/>
      <c r="HN22" s="92"/>
      <c r="HO22" s="92"/>
      <c r="HP22" s="92"/>
      <c r="HQ22" s="92"/>
      <c r="HR22" s="92"/>
      <c r="HS22" s="92"/>
      <c r="HT22" s="92"/>
      <c r="HU22" s="92"/>
      <c r="HV22" s="92"/>
      <c r="HW22" s="92"/>
      <c r="HX22" s="92"/>
      <c r="HY22" s="92"/>
      <c r="HZ22" s="92"/>
      <c r="IA22" s="92"/>
      <c r="IB22" s="92"/>
      <c r="IC22" s="92"/>
      <c r="ID22" s="92"/>
      <c r="IE22" s="92"/>
      <c r="IF22" s="92"/>
      <c r="IG22" s="92"/>
      <c r="IH22" s="92"/>
      <c r="II22" s="92"/>
      <c r="IJ22" s="92"/>
      <c r="IK22" s="92"/>
      <c r="IL22" s="92"/>
      <c r="IM22" s="92"/>
      <c r="IN22" s="92"/>
      <c r="IO22" s="92"/>
      <c r="IP22" s="92"/>
      <c r="IQ22" s="92"/>
      <c r="IR22" s="92"/>
      <c r="IS22" s="92"/>
    </row>
    <row r="23" spans="1:253">
      <c r="A23" s="103"/>
      <c r="B23" s="92"/>
      <c r="C23" s="105"/>
      <c r="D23" s="92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  <c r="CC23" s="103"/>
      <c r="CD23" s="103"/>
      <c r="CE23" s="103"/>
      <c r="CF23" s="103"/>
      <c r="CG23" s="103"/>
      <c r="CH23" s="103"/>
      <c r="CI23" s="103"/>
      <c r="CJ23" s="103"/>
      <c r="CK23" s="103"/>
      <c r="CL23" s="103"/>
      <c r="CM23" s="103"/>
      <c r="CN23" s="103"/>
      <c r="CO23" s="103"/>
      <c r="CP23" s="103"/>
      <c r="CQ23" s="103"/>
      <c r="CR23" s="103"/>
      <c r="CS23" s="103"/>
      <c r="CT23" s="103"/>
      <c r="CU23" s="103"/>
      <c r="CV23" s="103"/>
      <c r="CW23" s="103"/>
      <c r="CX23" s="103"/>
      <c r="CY23" s="103"/>
      <c r="CZ23" s="103"/>
      <c r="DA23" s="103"/>
      <c r="DB23" s="103"/>
      <c r="DC23" s="103"/>
      <c r="DD23" s="103"/>
      <c r="DE23" s="103"/>
      <c r="DF23" s="103"/>
      <c r="DG23" s="103"/>
      <c r="DH23" s="103"/>
      <c r="DI23" s="103"/>
      <c r="DJ23" s="103"/>
      <c r="DK23" s="103"/>
      <c r="DL23" s="103"/>
      <c r="DM23" s="103"/>
      <c r="DN23" s="103"/>
      <c r="DO23" s="103"/>
      <c r="DP23" s="103"/>
      <c r="DQ23" s="103"/>
      <c r="DR23" s="103"/>
      <c r="DS23" s="103"/>
      <c r="DT23" s="103"/>
      <c r="DU23" s="103"/>
      <c r="DV23" s="103"/>
      <c r="DW23" s="103"/>
      <c r="DX23" s="103"/>
      <c r="DY23" s="103"/>
      <c r="DZ23" s="103"/>
      <c r="EA23" s="103"/>
      <c r="EB23" s="103"/>
      <c r="EC23" s="103"/>
      <c r="ED23" s="103"/>
      <c r="EE23" s="103"/>
      <c r="EF23" s="103"/>
      <c r="EG23" s="103"/>
      <c r="EH23" s="103"/>
      <c r="EI23" s="103"/>
      <c r="EJ23" s="103"/>
      <c r="EK23" s="103"/>
      <c r="EL23" s="103"/>
      <c r="EM23" s="103"/>
      <c r="EN23" s="103"/>
      <c r="EO23" s="103"/>
      <c r="EP23" s="103"/>
      <c r="EQ23" s="103"/>
      <c r="ER23" s="103"/>
      <c r="ES23" s="103"/>
      <c r="ET23" s="103"/>
      <c r="EU23" s="103"/>
      <c r="EV23" s="103"/>
      <c r="EW23" s="103"/>
      <c r="EX23" s="103"/>
      <c r="EY23" s="103"/>
      <c r="EZ23" s="103"/>
      <c r="FA23" s="103"/>
      <c r="FB23" s="103"/>
      <c r="FC23" s="103"/>
      <c r="FD23" s="103"/>
      <c r="FE23" s="103"/>
      <c r="FF23" s="103"/>
      <c r="FG23" s="103"/>
      <c r="FH23" s="103"/>
      <c r="FI23" s="103"/>
      <c r="FJ23" s="103"/>
      <c r="FK23" s="103"/>
      <c r="FL23" s="103"/>
      <c r="FM23" s="103"/>
      <c r="FN23" s="103"/>
      <c r="FO23" s="103"/>
      <c r="FP23" s="103"/>
      <c r="FQ23" s="103"/>
      <c r="FR23" s="103"/>
      <c r="FS23" s="103"/>
      <c r="FT23" s="103"/>
      <c r="FU23" s="103"/>
      <c r="FV23" s="103"/>
      <c r="FW23" s="103"/>
      <c r="FX23" s="103"/>
      <c r="FY23" s="103"/>
      <c r="FZ23" s="103"/>
      <c r="GA23" s="103"/>
      <c r="GB23" s="103"/>
      <c r="GC23" s="103"/>
      <c r="GD23" s="103"/>
      <c r="GE23" s="103"/>
      <c r="GF23" s="103"/>
      <c r="GG23" s="103"/>
      <c r="GH23" s="103"/>
      <c r="GI23" s="103"/>
      <c r="GJ23" s="103"/>
      <c r="GK23" s="103"/>
      <c r="GL23" s="103"/>
      <c r="GM23" s="103"/>
      <c r="GN23" s="103"/>
      <c r="GO23" s="103"/>
      <c r="GP23" s="103"/>
      <c r="GQ23" s="103"/>
      <c r="GR23" s="103"/>
      <c r="GS23" s="103"/>
      <c r="GT23" s="103"/>
      <c r="GU23" s="103"/>
      <c r="GV23" s="103"/>
      <c r="GW23" s="103"/>
      <c r="GX23" s="103"/>
      <c r="GY23" s="103"/>
      <c r="GZ23" s="103"/>
      <c r="HA23" s="103"/>
      <c r="HB23" s="103"/>
      <c r="HC23" s="103"/>
      <c r="HD23" s="103"/>
      <c r="HE23" s="103"/>
      <c r="HF23" s="103"/>
      <c r="HG23" s="103"/>
      <c r="HH23" s="103"/>
      <c r="HI23" s="103"/>
      <c r="HJ23" s="103"/>
      <c r="HK23" s="103"/>
      <c r="HL23" s="103"/>
      <c r="HM23" s="103"/>
      <c r="HN23" s="103"/>
      <c r="HO23" s="103"/>
      <c r="HP23" s="103"/>
      <c r="HQ23" s="103"/>
      <c r="HR23" s="103"/>
      <c r="HS23" s="103"/>
      <c r="HT23" s="103"/>
      <c r="HU23" s="103"/>
      <c r="HV23" s="103"/>
      <c r="HW23" s="103"/>
      <c r="HX23" s="103"/>
      <c r="HY23" s="103"/>
      <c r="HZ23" s="103"/>
      <c r="IA23" s="103"/>
      <c r="IB23" s="103"/>
      <c r="IC23" s="103"/>
      <c r="ID23" s="103"/>
      <c r="IE23" s="103"/>
      <c r="IF23" s="103"/>
      <c r="IG23" s="103"/>
      <c r="IH23" s="103"/>
      <c r="II23" s="103"/>
      <c r="IJ23" s="103"/>
      <c r="IK23" s="103"/>
      <c r="IL23" s="103"/>
      <c r="IM23" s="103"/>
      <c r="IN23" s="103"/>
      <c r="IO23" s="103"/>
      <c r="IP23" s="103"/>
      <c r="IQ23" s="103"/>
      <c r="IR23" s="103"/>
      <c r="IS23" s="103"/>
    </row>
    <row r="24" spans="1:253">
      <c r="A24" s="103"/>
      <c r="B24" s="107"/>
      <c r="C24" s="99"/>
      <c r="D24" s="92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3"/>
      <c r="CC24" s="103"/>
      <c r="CD24" s="103"/>
      <c r="CE24" s="103"/>
      <c r="CF24" s="103"/>
      <c r="CG24" s="103"/>
      <c r="CH24" s="103"/>
      <c r="CI24" s="103"/>
      <c r="CJ24" s="103"/>
      <c r="CK24" s="103"/>
      <c r="CL24" s="103"/>
      <c r="CM24" s="103"/>
      <c r="CN24" s="103"/>
      <c r="CO24" s="103"/>
      <c r="CP24" s="103"/>
      <c r="CQ24" s="103"/>
      <c r="CR24" s="103"/>
      <c r="CS24" s="103"/>
      <c r="CT24" s="103"/>
      <c r="CU24" s="103"/>
      <c r="CV24" s="103"/>
      <c r="CW24" s="103"/>
      <c r="CX24" s="103"/>
      <c r="CY24" s="103"/>
      <c r="CZ24" s="103"/>
      <c r="DA24" s="103"/>
      <c r="DB24" s="103"/>
      <c r="DC24" s="103"/>
      <c r="DD24" s="103"/>
      <c r="DE24" s="103"/>
      <c r="DF24" s="103"/>
      <c r="DG24" s="103"/>
      <c r="DH24" s="103"/>
      <c r="DI24" s="103"/>
      <c r="DJ24" s="103"/>
      <c r="DK24" s="103"/>
      <c r="DL24" s="103"/>
      <c r="DM24" s="103"/>
      <c r="DN24" s="103"/>
      <c r="DO24" s="103"/>
      <c r="DP24" s="103"/>
      <c r="DQ24" s="103"/>
      <c r="DR24" s="103"/>
      <c r="DS24" s="103"/>
      <c r="DT24" s="103"/>
      <c r="DU24" s="103"/>
      <c r="DV24" s="103"/>
      <c r="DW24" s="103"/>
      <c r="DX24" s="103"/>
      <c r="DY24" s="103"/>
      <c r="DZ24" s="103"/>
      <c r="EA24" s="103"/>
      <c r="EB24" s="103"/>
      <c r="EC24" s="103"/>
      <c r="ED24" s="103"/>
      <c r="EE24" s="103"/>
      <c r="EF24" s="103"/>
      <c r="EG24" s="103"/>
      <c r="EH24" s="103"/>
      <c r="EI24" s="103"/>
      <c r="EJ24" s="103"/>
      <c r="EK24" s="103"/>
      <c r="EL24" s="103"/>
      <c r="EM24" s="103"/>
      <c r="EN24" s="103"/>
      <c r="EO24" s="103"/>
      <c r="EP24" s="103"/>
      <c r="EQ24" s="103"/>
      <c r="ER24" s="103"/>
      <c r="ES24" s="103"/>
      <c r="ET24" s="103"/>
      <c r="EU24" s="103"/>
      <c r="EV24" s="103"/>
      <c r="EW24" s="103"/>
      <c r="EX24" s="103"/>
      <c r="EY24" s="103"/>
      <c r="EZ24" s="103"/>
      <c r="FA24" s="103"/>
      <c r="FB24" s="103"/>
      <c r="FC24" s="103"/>
      <c r="FD24" s="103"/>
      <c r="FE24" s="103"/>
      <c r="FF24" s="103"/>
      <c r="FG24" s="103"/>
      <c r="FH24" s="103"/>
      <c r="FI24" s="103"/>
      <c r="FJ24" s="103"/>
      <c r="FK24" s="103"/>
      <c r="FL24" s="103"/>
      <c r="FM24" s="103"/>
      <c r="FN24" s="103"/>
      <c r="FO24" s="103"/>
      <c r="FP24" s="103"/>
      <c r="FQ24" s="103"/>
      <c r="FR24" s="103"/>
      <c r="FS24" s="103"/>
      <c r="FT24" s="103"/>
      <c r="FU24" s="103"/>
      <c r="FV24" s="103"/>
      <c r="FW24" s="103"/>
      <c r="FX24" s="103"/>
      <c r="FY24" s="103"/>
      <c r="FZ24" s="103"/>
      <c r="GA24" s="103"/>
      <c r="GB24" s="103"/>
      <c r="GC24" s="103"/>
      <c r="GD24" s="103"/>
      <c r="GE24" s="103"/>
      <c r="GF24" s="103"/>
      <c r="GG24" s="103"/>
      <c r="GH24" s="103"/>
      <c r="GI24" s="103"/>
      <c r="GJ24" s="103"/>
      <c r="GK24" s="103"/>
      <c r="GL24" s="103"/>
      <c r="GM24" s="103"/>
      <c r="GN24" s="103"/>
      <c r="GO24" s="103"/>
      <c r="GP24" s="103"/>
      <c r="GQ24" s="103"/>
      <c r="GR24" s="103"/>
      <c r="GS24" s="103"/>
      <c r="GT24" s="103"/>
      <c r="GU24" s="103"/>
      <c r="GV24" s="103"/>
      <c r="GW24" s="103"/>
      <c r="GX24" s="103"/>
      <c r="GY24" s="103"/>
      <c r="GZ24" s="103"/>
      <c r="HA24" s="103"/>
      <c r="HB24" s="103"/>
      <c r="HC24" s="103"/>
      <c r="HD24" s="103"/>
      <c r="HE24" s="103"/>
      <c r="HF24" s="103"/>
      <c r="HG24" s="103"/>
      <c r="HH24" s="103"/>
      <c r="HI24" s="103"/>
      <c r="HJ24" s="103"/>
      <c r="HK24" s="103"/>
      <c r="HL24" s="103"/>
      <c r="HM24" s="103"/>
      <c r="HN24" s="103"/>
      <c r="HO24" s="103"/>
      <c r="HP24" s="103"/>
      <c r="HQ24" s="103"/>
      <c r="HR24" s="103"/>
      <c r="HS24" s="103"/>
      <c r="HT24" s="103"/>
      <c r="HU24" s="103"/>
      <c r="HV24" s="103"/>
      <c r="HW24" s="103"/>
      <c r="HX24" s="103"/>
      <c r="HY24" s="103"/>
      <c r="HZ24" s="103"/>
      <c r="IA24" s="103"/>
      <c r="IB24" s="103"/>
      <c r="IC24" s="103"/>
      <c r="ID24" s="103"/>
      <c r="IE24" s="103"/>
      <c r="IF24" s="103"/>
      <c r="IG24" s="103"/>
      <c r="IH24" s="103"/>
      <c r="II24" s="103"/>
      <c r="IJ24" s="103"/>
      <c r="IK24" s="103"/>
      <c r="IL24" s="103"/>
      <c r="IM24" s="103"/>
      <c r="IN24" s="103"/>
      <c r="IO24" s="103"/>
      <c r="IP24" s="103"/>
      <c r="IQ24" s="103"/>
      <c r="IR24" s="103"/>
      <c r="IS24" s="103"/>
    </row>
  </sheetData>
  <mergeCells count="2">
    <mergeCell ref="A2:C2"/>
    <mergeCell ref="A3:C3"/>
  </mergeCells>
  <pageMargins left="0.93" right="0.28000000000000003" top="0.98" bottom="0.74803149606299213" header="0.31496062992125984" footer="0.31496062992125984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ИТС 6мес.2019 по МТ</vt:lpstr>
      <vt:lpstr>Расшф прочих МТ</vt:lpstr>
      <vt:lpstr>'ИТС 6мес.2019 по МТ'!Область_печати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2019-07-24T11:08:24Z</dcterms:modified>
</cp:coreProperties>
</file>