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Лист1!$A$1:$Z$34</definedName>
  </definedNames>
  <calcPr calcId="124519"/>
  <fileRecoveryPr repairLoad="1"/>
</workbook>
</file>

<file path=xl/calcChain.xml><?xml version="1.0" encoding="utf-8"?>
<calcChain xmlns="http://schemas.openxmlformats.org/spreadsheetml/2006/main">
  <c r="F28" i="1"/>
  <c r="E28"/>
  <c r="M28"/>
  <c r="J28" l="1"/>
  <c r="I28"/>
  <c r="K16"/>
  <c r="K17"/>
  <c r="K18"/>
  <c r="K19"/>
  <c r="K20"/>
  <c r="K21"/>
  <c r="K22"/>
  <c r="K23"/>
  <c r="K24"/>
  <c r="K25"/>
  <c r="K26"/>
  <c r="K27"/>
  <c r="K15"/>
  <c r="K28" l="1"/>
</calcChain>
</file>

<file path=xl/sharedStrings.xml><?xml version="1.0" encoding="utf-8"?>
<sst xmlns="http://schemas.openxmlformats.org/spreadsheetml/2006/main" count="89" uniqueCount="60">
  <si>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</si>
  <si>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</si>
  <si>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</si>
  <si>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</t>
  </si>
  <si>
    <t>Информация о фактических 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</si>
  <si>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</si>
  <si>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</si>
  <si>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</si>
  <si>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</si>
  <si>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</si>
  <si>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</si>
  <si>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</si>
  <si>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</si>
  <si>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</si>
  <si>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</si>
  <si>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</si>
  <si>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</si>
  <si>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</si>
  <si>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</si>
  <si>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</si>
  <si>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</si>
  <si>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</si>
  <si>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</si>
  <si>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</si>
  <si>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</si>
  <si>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</si>
  <si>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</si>
  <si>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</si>
  <si>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</si>
  <si>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</si>
  <si>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* - отчет о прибылях и убытках представляется согласно приложению 3 приказа Министра финансов Республики Казахстан от 20 августа 2010 года № 422 «Об утверждении перечня и форм годовой финансовой отчетности для публикации организациями публичного интереса (кроме финансовых организаций)»;</t>
  </si>
  <si>
    <t>** - информация заполняется, в том числе, по иным показателям с учетом специфики отрасли (если предусмотрено в утвержденной инвестиционной программе (проекте));</t>
  </si>
  <si>
    <t>**- данная информация представляется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баланс).</t>
  </si>
  <si>
    <t>Приложение 3                </t>
  </si>
  <si>
    <t>проведения анализа информации об их исполнении</t>
  </si>
  <si>
    <t>к Правилам утверждения инвестиционных программ(проектов)</t>
  </si>
  <si>
    <t>субъекта естественной монополии, их корректировки, а также   </t>
  </si>
  <si>
    <t xml:space="preserve">     Информация субъекта естественной монополии об исполнении
       инвестиционной программы (проекта) за 2016  год
   Костанайского филиала РГП "Казводхоз" 
</t>
  </si>
  <si>
    <t>Экспертиза  ПСД "Монтаж линий 0,4 кВ с уст. Светильников по объекту : санитарная зона Желкуарского водохранилища"</t>
  </si>
  <si>
    <t>"Монтаж линий 0,4 кВ с уст. Светильников по объекту : санитарная зона Желкуарского водохранилища"</t>
  </si>
  <si>
    <t>Тех.надзор  СМР "Монтаж линий 0,4 кВ с уст. Светильников по объекту : санитарная зона Желкуарского водохранилища"</t>
  </si>
  <si>
    <t>экспертиза ПСД "Реконструкция здания, расположенного по адресу: ул. Ш. Шаяхетова, 117"</t>
  </si>
  <si>
    <t>Тех надзор СМР "Реконструкция здания, расположенного по адресу: ул. Ш. Шаяхетова, 117"</t>
  </si>
  <si>
    <t xml:space="preserve">Лодка цельнометаллическая </t>
  </si>
  <si>
    <t>ИТОГО</t>
  </si>
  <si>
    <t>Разработка ПСД "Монтаж линий 0,4 кВ с уст. Светильников по объекту : санитарная зона Желкуарского водохранилища"</t>
  </si>
  <si>
    <t xml:space="preserve">Дизельная тепловая пушка </t>
  </si>
  <si>
    <t>работа</t>
  </si>
  <si>
    <t>услуга</t>
  </si>
  <si>
    <t>товар</t>
  </si>
  <si>
    <t xml:space="preserve">Дом вагончик 8-16 человек </t>
  </si>
  <si>
    <t>Услуги по регулированию поверхностного стока, при помощи подпорных гидротехнических сооружений по Костанайской области</t>
  </si>
  <si>
    <t>в счет условной экономии</t>
  </si>
  <si>
    <r>
      <t>Авторский надзор</t>
    </r>
    <r>
      <rPr>
        <sz val="12"/>
        <color theme="1"/>
        <rFont val="Times New Roman"/>
        <family val="1"/>
        <charset val="204"/>
      </rPr>
      <t xml:space="preserve"> СМР "Монтаж линий 0,4 кВ с уст. Светильников по объекту : санитарная зона Желкуарского водохранилища"</t>
    </r>
  </si>
  <si>
    <r>
      <t>Реконструкция здания</t>
    </r>
    <r>
      <rPr>
        <sz val="12"/>
        <color theme="1"/>
        <rFont val="Times New Roman"/>
        <family val="1"/>
        <charset val="204"/>
      </rPr>
      <t>, расположенного по адресу: ул. Ш. Шаяхетова, 117</t>
    </r>
  </si>
  <si>
    <r>
      <t>Авторский надзор</t>
    </r>
    <r>
      <rPr>
        <sz val="12"/>
        <color theme="1"/>
        <rFont val="Times New Roman"/>
        <family val="1"/>
        <charset val="204"/>
      </rPr>
      <t xml:space="preserve"> СМР "Реконструкция здания, расположенного по адресу: ул. Ш. Шаяхетова, 117"</t>
    </r>
  </si>
  <si>
    <r>
      <t>Установка систем видеонаблюдения, пожарной и охранной</t>
    </r>
    <r>
      <rPr>
        <sz val="12"/>
        <color theme="1"/>
        <rFont val="Times New Roman"/>
        <family val="1"/>
        <charset val="204"/>
      </rPr>
      <t xml:space="preserve"> сигнализации на Желкуарском водохранилище</t>
    </r>
  </si>
  <si>
    <t xml:space="preserve">     Информация субъекта естественной монополии об исполнении
       инвестиционной программы (проекта) за 2016  год
   Костанайского филиала РГП на ПХВ "Казводхоз" КВР МСХ РК, регулирование поверхностного стока при помощи подпорных гидротехнических сооружений 
</t>
  </si>
  <si>
    <t>Директор</t>
  </si>
  <si>
    <t xml:space="preserve">     Д. Абдикамитов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</si>
</sst>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rgb="FF666666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AR CHRISTY"/>
    </font>
    <font>
      <b/>
      <sz val="12"/>
      <name val="AR CHRISTY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3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5" fillId="0" borderId="0" xfId="1" applyFont="1" applyAlignment="1" applyProtection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/>
    <xf numFmtId="3" fontId="4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dilet.zan.kz/rus/docs/V100006452_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tabSelected="1" view="pageBreakPreview" zoomScale="55" zoomScaleNormal="66" zoomScaleSheetLayoutView="55" workbookViewId="0">
      <selection activeCell="E38" sqref="E38"/>
    </sheetView>
  </sheetViews>
  <sheetFormatPr defaultRowHeight="15"/>
  <cols>
    <col min="1" max="1" width="9.140625" style="1"/>
    <col min="2" max="2" width="34.28515625" style="1" customWidth="1"/>
    <col min="3" max="3" width="42.28515625" style="4" customWidth="1"/>
    <col min="4" max="4" width="18.7109375" style="4" customWidth="1"/>
    <col min="5" max="5" width="15" style="1" customWidth="1"/>
    <col min="6" max="6" width="18.42578125" style="1" customWidth="1"/>
    <col min="7" max="7" width="19.140625" style="1" customWidth="1"/>
    <col min="8" max="8" width="19.5703125" style="1" customWidth="1"/>
    <col min="9" max="10" width="15.85546875" style="5" customWidth="1"/>
    <col min="11" max="11" width="14" style="1" customWidth="1"/>
    <col min="12" max="12" width="15" style="1" customWidth="1"/>
    <col min="13" max="13" width="16.5703125" style="1" customWidth="1"/>
    <col min="14" max="14" width="12.42578125" style="1" customWidth="1"/>
    <col min="15" max="15" width="12.7109375" style="1" customWidth="1"/>
    <col min="16" max="16" width="14.28515625" style="1" customWidth="1"/>
    <col min="17" max="17" width="17.42578125" style="1" customWidth="1"/>
    <col min="18" max="18" width="17.7109375" style="1" customWidth="1"/>
    <col min="19" max="19" width="17.28515625" style="1" customWidth="1"/>
    <col min="20" max="20" width="19.140625" style="1" customWidth="1"/>
    <col min="21" max="21" width="15.5703125" style="1" customWidth="1"/>
    <col min="22" max="22" width="17.140625" style="1" customWidth="1"/>
    <col min="23" max="23" width="13.85546875" style="1" customWidth="1"/>
    <col min="24" max="24" width="14.7109375" style="1" customWidth="1"/>
    <col min="25" max="26" width="24.7109375" style="1" customWidth="1"/>
    <col min="27" max="16384" width="9.140625" style="1"/>
  </cols>
  <sheetData>
    <row r="1" spans="1:27">
      <c r="C1" s="5"/>
      <c r="D1" s="5"/>
      <c r="I1" s="1"/>
      <c r="J1" s="1"/>
      <c r="N1" s="10"/>
      <c r="O1" s="10"/>
      <c r="P1" s="10"/>
      <c r="Q1" s="10"/>
      <c r="R1" s="10"/>
      <c r="S1" s="10"/>
      <c r="T1" s="10" t="s">
        <v>33</v>
      </c>
      <c r="Y1" s="4"/>
      <c r="Z1" s="4"/>
    </row>
    <row r="2" spans="1:27">
      <c r="C2" s="5"/>
      <c r="D2" s="5"/>
      <c r="I2" s="1"/>
      <c r="J2" s="1"/>
      <c r="N2" s="3"/>
      <c r="O2" s="10"/>
      <c r="P2" s="10"/>
      <c r="Q2" s="10"/>
      <c r="R2" s="10"/>
      <c r="S2" s="10"/>
      <c r="T2" s="10" t="s">
        <v>35</v>
      </c>
      <c r="Y2" s="4"/>
      <c r="Z2" s="4"/>
    </row>
    <row r="3" spans="1:27">
      <c r="C3" s="5"/>
      <c r="D3" s="5"/>
      <c r="I3" s="1"/>
      <c r="J3" s="1"/>
      <c r="N3" s="10"/>
      <c r="O3" s="10"/>
      <c r="P3" s="10"/>
      <c r="Q3" s="3"/>
      <c r="R3" s="10"/>
      <c r="S3" s="10"/>
      <c r="T3" s="10" t="s">
        <v>36</v>
      </c>
      <c r="Y3" s="4"/>
      <c r="Z3" s="4"/>
    </row>
    <row r="4" spans="1:27" ht="15.75">
      <c r="C4" s="5"/>
      <c r="D4" s="5"/>
      <c r="I4" s="1"/>
      <c r="J4" s="1"/>
      <c r="N4" s="2"/>
      <c r="T4" s="1" t="s">
        <v>34</v>
      </c>
      <c r="X4" s="11"/>
      <c r="Y4" s="11"/>
      <c r="Z4" s="11"/>
      <c r="AA4" s="11"/>
    </row>
    <row r="5" spans="1:27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Y5" s="4"/>
      <c r="Z5" s="4"/>
    </row>
    <row r="6" spans="1:27" ht="63" customHeight="1">
      <c r="B6" s="45" t="s">
        <v>57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7" s="40" customFormat="1" ht="15.75">
      <c r="A7" s="36"/>
      <c r="B7" s="36"/>
      <c r="C7" s="37"/>
      <c r="D7" s="37"/>
      <c r="E7" s="36"/>
      <c r="F7" s="36"/>
      <c r="G7" s="36"/>
      <c r="H7" s="36"/>
      <c r="I7" s="36"/>
      <c r="J7" s="36"/>
      <c r="K7" s="36"/>
      <c r="L7" s="36"/>
      <c r="M7" s="36"/>
      <c r="N7" s="38"/>
      <c r="O7" s="36"/>
      <c r="P7" s="36"/>
      <c r="Q7" s="36"/>
      <c r="R7" s="36"/>
      <c r="S7" s="36"/>
      <c r="T7" s="36"/>
      <c r="U7" s="36"/>
      <c r="V7" s="36"/>
      <c r="W7" s="39"/>
      <c r="X7" s="39"/>
      <c r="Y7" s="39"/>
      <c r="Z7" s="39"/>
      <c r="AA7" s="39"/>
    </row>
    <row r="8" spans="1:27" s="36" customFormat="1">
      <c r="C8" s="41"/>
      <c r="D8" s="41"/>
      <c r="I8" s="37"/>
      <c r="J8" s="37"/>
    </row>
    <row r="9" spans="1:27" s="44" customFormat="1" ht="16.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2"/>
      <c r="V9" s="43"/>
      <c r="W9" s="39"/>
      <c r="X9" s="39"/>
      <c r="Y9" s="39"/>
    </row>
    <row r="10" spans="1:27" s="33" customFormat="1" ht="54.75" customHeight="1">
      <c r="A10" s="34" t="s">
        <v>0</v>
      </c>
      <c r="B10" s="34" t="s">
        <v>1</v>
      </c>
      <c r="C10" s="34"/>
      <c r="D10" s="34"/>
      <c r="E10" s="34"/>
      <c r="F10" s="34"/>
      <c r="G10" s="34"/>
      <c r="H10" s="34" t="s">
        <v>2</v>
      </c>
      <c r="I10" s="34" t="s">
        <v>3</v>
      </c>
      <c r="J10" s="34"/>
      <c r="K10" s="34"/>
      <c r="L10" s="34"/>
      <c r="M10" s="34" t="s">
        <v>4</v>
      </c>
      <c r="N10" s="34"/>
      <c r="O10" s="34"/>
      <c r="P10" s="34"/>
      <c r="Q10" s="34" t="s">
        <v>5</v>
      </c>
      <c r="R10" s="34"/>
      <c r="S10" s="34"/>
      <c r="T10" s="34"/>
      <c r="U10" s="34"/>
      <c r="V10" s="34"/>
      <c r="W10" s="34"/>
      <c r="X10" s="34"/>
      <c r="Y10" s="34" t="s">
        <v>6</v>
      </c>
      <c r="Z10" s="34" t="s">
        <v>7</v>
      </c>
      <c r="AA10" s="32"/>
    </row>
    <row r="11" spans="1:27" s="13" customFormat="1" ht="133.5" customHeight="1">
      <c r="A11" s="34"/>
      <c r="B11" s="34" t="s">
        <v>8</v>
      </c>
      <c r="C11" s="34" t="s">
        <v>9</v>
      </c>
      <c r="D11" s="14" t="s">
        <v>10</v>
      </c>
      <c r="E11" s="14" t="s">
        <v>11</v>
      </c>
      <c r="F11" s="14"/>
      <c r="G11" s="14" t="s">
        <v>12</v>
      </c>
      <c r="H11" s="14"/>
      <c r="I11" s="15" t="s">
        <v>13</v>
      </c>
      <c r="J11" s="15" t="s">
        <v>14</v>
      </c>
      <c r="K11" s="14" t="s">
        <v>15</v>
      </c>
      <c r="L11" s="14" t="s">
        <v>16</v>
      </c>
      <c r="M11" s="14" t="s">
        <v>17</v>
      </c>
      <c r="N11" s="14"/>
      <c r="O11" s="14" t="s">
        <v>18</v>
      </c>
      <c r="P11" s="14" t="s">
        <v>19</v>
      </c>
      <c r="Q11" s="14" t="s">
        <v>20</v>
      </c>
      <c r="R11" s="14"/>
      <c r="S11" s="14" t="s">
        <v>21</v>
      </c>
      <c r="T11" s="14"/>
      <c r="U11" s="14" t="s">
        <v>22</v>
      </c>
      <c r="V11" s="14"/>
      <c r="W11" s="14" t="s">
        <v>23</v>
      </c>
      <c r="X11" s="14"/>
      <c r="Y11" s="14"/>
      <c r="Z11" s="14"/>
      <c r="AA11" s="12"/>
    </row>
    <row r="12" spans="1:27" s="13" customFormat="1" ht="15" hidden="1" customHeight="1">
      <c r="A12" s="14"/>
      <c r="B12" s="14"/>
      <c r="C12" s="14"/>
      <c r="D12" s="14"/>
      <c r="E12" s="14"/>
      <c r="F12" s="14"/>
      <c r="G12" s="14"/>
      <c r="H12" s="14"/>
      <c r="I12" s="15"/>
      <c r="J12" s="15"/>
      <c r="K12" s="14"/>
      <c r="L12" s="14"/>
      <c r="M12" s="14" t="s">
        <v>24</v>
      </c>
      <c r="N12" s="14" t="s">
        <v>25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2"/>
    </row>
    <row r="13" spans="1:27" s="13" customFormat="1" ht="47.25">
      <c r="A13" s="14"/>
      <c r="B13" s="14"/>
      <c r="C13" s="14"/>
      <c r="D13" s="14"/>
      <c r="E13" s="16" t="s">
        <v>26</v>
      </c>
      <c r="F13" s="16" t="s">
        <v>27</v>
      </c>
      <c r="G13" s="14"/>
      <c r="H13" s="14"/>
      <c r="I13" s="15"/>
      <c r="J13" s="15"/>
      <c r="K13" s="14"/>
      <c r="L13" s="14"/>
      <c r="M13" s="14"/>
      <c r="N13" s="14"/>
      <c r="O13" s="14"/>
      <c r="P13" s="14"/>
      <c r="Q13" s="16" t="s">
        <v>28</v>
      </c>
      <c r="R13" s="16" t="s">
        <v>29</v>
      </c>
      <c r="S13" s="16" t="s">
        <v>28</v>
      </c>
      <c r="T13" s="16" t="s">
        <v>29</v>
      </c>
      <c r="U13" s="16" t="s">
        <v>26</v>
      </c>
      <c r="V13" s="16" t="s">
        <v>27</v>
      </c>
      <c r="W13" s="16" t="s">
        <v>28</v>
      </c>
      <c r="X13" s="16" t="s">
        <v>29</v>
      </c>
      <c r="Y13" s="14"/>
      <c r="Z13" s="14"/>
      <c r="AA13" s="12"/>
    </row>
    <row r="14" spans="1:27" s="21" customFormat="1" ht="15.75">
      <c r="A14" s="17">
        <v>1</v>
      </c>
      <c r="B14" s="17">
        <v>2</v>
      </c>
      <c r="C14" s="18">
        <v>3</v>
      </c>
      <c r="D14" s="18">
        <v>4</v>
      </c>
      <c r="E14" s="17">
        <v>5</v>
      </c>
      <c r="F14" s="17">
        <v>6</v>
      </c>
      <c r="G14" s="17">
        <v>7</v>
      </c>
      <c r="H14" s="17">
        <v>8</v>
      </c>
      <c r="I14" s="19">
        <v>9</v>
      </c>
      <c r="J14" s="19">
        <v>10</v>
      </c>
      <c r="K14" s="17">
        <v>11</v>
      </c>
      <c r="L14" s="17">
        <v>12</v>
      </c>
      <c r="M14" s="17">
        <v>13</v>
      </c>
      <c r="N14" s="17">
        <v>14</v>
      </c>
      <c r="O14" s="17">
        <v>15</v>
      </c>
      <c r="P14" s="17">
        <v>16</v>
      </c>
      <c r="Q14" s="17">
        <v>17</v>
      </c>
      <c r="R14" s="17">
        <v>18</v>
      </c>
      <c r="S14" s="17">
        <v>19</v>
      </c>
      <c r="T14" s="17">
        <v>20</v>
      </c>
      <c r="U14" s="17">
        <v>21</v>
      </c>
      <c r="V14" s="17">
        <v>22</v>
      </c>
      <c r="W14" s="17">
        <v>23</v>
      </c>
      <c r="X14" s="17">
        <v>24</v>
      </c>
      <c r="Y14" s="17">
        <v>25</v>
      </c>
      <c r="Z14" s="17">
        <v>26</v>
      </c>
      <c r="AA14" s="20"/>
    </row>
    <row r="15" spans="1:27" s="21" customFormat="1" ht="79.5" customHeight="1">
      <c r="A15" s="17">
        <v>1</v>
      </c>
      <c r="B15" s="22" t="s">
        <v>51</v>
      </c>
      <c r="C15" s="18" t="s">
        <v>45</v>
      </c>
      <c r="D15" s="18" t="s">
        <v>47</v>
      </c>
      <c r="E15" s="23"/>
      <c r="F15" s="23"/>
      <c r="G15" s="22">
        <v>2016</v>
      </c>
      <c r="H15" s="17"/>
      <c r="I15" s="31">
        <v>700000</v>
      </c>
      <c r="J15" s="31">
        <v>699500</v>
      </c>
      <c r="K15" s="31">
        <f>I15-J15</f>
        <v>500</v>
      </c>
      <c r="L15" s="22" t="s">
        <v>52</v>
      </c>
      <c r="M15" s="31">
        <v>700000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22" t="s">
        <v>52</v>
      </c>
      <c r="Z15" s="17"/>
      <c r="AA15" s="20"/>
    </row>
    <row r="16" spans="1:27" s="21" customFormat="1" ht="72.75" customHeight="1">
      <c r="A16" s="17">
        <v>2</v>
      </c>
      <c r="B16" s="24"/>
      <c r="C16" s="18" t="s">
        <v>38</v>
      </c>
      <c r="D16" s="18" t="s">
        <v>48</v>
      </c>
      <c r="E16" s="25"/>
      <c r="F16" s="25"/>
      <c r="G16" s="24"/>
      <c r="H16" s="17"/>
      <c r="I16" s="31">
        <v>180000</v>
      </c>
      <c r="J16" s="31">
        <v>180000</v>
      </c>
      <c r="K16" s="31">
        <f t="shared" ref="K16:K28" si="0">I16-J16</f>
        <v>0</v>
      </c>
      <c r="L16" s="24"/>
      <c r="M16" s="31">
        <v>180000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24"/>
      <c r="Z16" s="17"/>
      <c r="AA16" s="20"/>
    </row>
    <row r="17" spans="1:27" s="21" customFormat="1" ht="65.25" customHeight="1">
      <c r="A17" s="17">
        <v>3</v>
      </c>
      <c r="B17" s="24"/>
      <c r="C17" s="18" t="s">
        <v>39</v>
      </c>
      <c r="D17" s="18" t="s">
        <v>47</v>
      </c>
      <c r="E17" s="25"/>
      <c r="F17" s="25"/>
      <c r="G17" s="24"/>
      <c r="H17" s="17"/>
      <c r="I17" s="31">
        <v>6220541</v>
      </c>
      <c r="J17" s="31">
        <v>5777777</v>
      </c>
      <c r="K17" s="31">
        <f t="shared" si="0"/>
        <v>442764</v>
      </c>
      <c r="L17" s="24"/>
      <c r="M17" s="31">
        <v>6220541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24"/>
      <c r="Z17" s="17"/>
      <c r="AA17" s="20"/>
    </row>
    <row r="18" spans="1:27" s="21" customFormat="1" ht="66.75" customHeight="1">
      <c r="A18" s="17">
        <v>4</v>
      </c>
      <c r="B18" s="24"/>
      <c r="C18" s="18" t="s">
        <v>53</v>
      </c>
      <c r="D18" s="18" t="s">
        <v>48</v>
      </c>
      <c r="E18" s="25"/>
      <c r="F18" s="25"/>
      <c r="G18" s="24"/>
      <c r="H18" s="17"/>
      <c r="I18" s="31">
        <v>12390</v>
      </c>
      <c r="J18" s="31">
        <v>12390</v>
      </c>
      <c r="K18" s="31">
        <f t="shared" si="0"/>
        <v>0</v>
      </c>
      <c r="L18" s="24"/>
      <c r="M18" s="31">
        <v>12390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24"/>
      <c r="Z18" s="17"/>
      <c r="AA18" s="20"/>
    </row>
    <row r="19" spans="1:27" s="21" customFormat="1" ht="72.75" customHeight="1">
      <c r="A19" s="17">
        <v>5</v>
      </c>
      <c r="B19" s="24"/>
      <c r="C19" s="18" t="s">
        <v>40</v>
      </c>
      <c r="D19" s="18" t="s">
        <v>48</v>
      </c>
      <c r="E19" s="25"/>
      <c r="F19" s="25"/>
      <c r="G19" s="24"/>
      <c r="H19" s="17"/>
      <c r="I19" s="31">
        <v>83670</v>
      </c>
      <c r="J19" s="31">
        <v>80000</v>
      </c>
      <c r="K19" s="31">
        <f t="shared" si="0"/>
        <v>3670</v>
      </c>
      <c r="L19" s="24"/>
      <c r="M19" s="31">
        <v>83670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24"/>
      <c r="Z19" s="17"/>
      <c r="AA19" s="20"/>
    </row>
    <row r="20" spans="1:27" s="21" customFormat="1" ht="57.75" customHeight="1">
      <c r="A20" s="17">
        <v>6</v>
      </c>
      <c r="B20" s="24"/>
      <c r="C20" s="18" t="s">
        <v>41</v>
      </c>
      <c r="D20" s="18" t="s">
        <v>48</v>
      </c>
      <c r="E20" s="25"/>
      <c r="F20" s="25"/>
      <c r="G20" s="24"/>
      <c r="H20" s="17"/>
      <c r="I20" s="31">
        <v>212000</v>
      </c>
      <c r="J20" s="31">
        <v>180000</v>
      </c>
      <c r="K20" s="31">
        <f t="shared" si="0"/>
        <v>32000</v>
      </c>
      <c r="L20" s="24"/>
      <c r="M20" s="31">
        <v>212000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24"/>
      <c r="Z20" s="17"/>
      <c r="AA20" s="20"/>
    </row>
    <row r="21" spans="1:27" s="21" customFormat="1" ht="60.75" customHeight="1">
      <c r="A21" s="17">
        <v>7</v>
      </c>
      <c r="B21" s="24"/>
      <c r="C21" s="18" t="s">
        <v>54</v>
      </c>
      <c r="D21" s="18" t="s">
        <v>47</v>
      </c>
      <c r="E21" s="25"/>
      <c r="F21" s="25"/>
      <c r="G21" s="24"/>
      <c r="H21" s="17"/>
      <c r="I21" s="31">
        <v>6683632</v>
      </c>
      <c r="J21" s="31">
        <v>6683632</v>
      </c>
      <c r="K21" s="31">
        <f t="shared" si="0"/>
        <v>0</v>
      </c>
      <c r="L21" s="24"/>
      <c r="M21" s="31">
        <v>6683632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24"/>
      <c r="Z21" s="17"/>
      <c r="AA21" s="20"/>
    </row>
    <row r="22" spans="1:27" s="21" customFormat="1" ht="59.25" customHeight="1">
      <c r="A22" s="17">
        <v>8</v>
      </c>
      <c r="B22" s="24"/>
      <c r="C22" s="18" t="s">
        <v>42</v>
      </c>
      <c r="D22" s="18" t="s">
        <v>48</v>
      </c>
      <c r="E22" s="25"/>
      <c r="F22" s="25"/>
      <c r="G22" s="24"/>
      <c r="H22" s="17"/>
      <c r="I22" s="31">
        <v>73000</v>
      </c>
      <c r="J22" s="31">
        <v>70000</v>
      </c>
      <c r="K22" s="31">
        <f t="shared" si="0"/>
        <v>3000</v>
      </c>
      <c r="L22" s="24"/>
      <c r="M22" s="31">
        <v>73000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24"/>
      <c r="Z22" s="17"/>
      <c r="AA22" s="20"/>
    </row>
    <row r="23" spans="1:27" s="21" customFormat="1" ht="68.25" customHeight="1">
      <c r="A23" s="17">
        <v>9</v>
      </c>
      <c r="B23" s="24"/>
      <c r="C23" s="18" t="s">
        <v>55</v>
      </c>
      <c r="D23" s="18" t="s">
        <v>48</v>
      </c>
      <c r="E23" s="25"/>
      <c r="F23" s="25"/>
      <c r="G23" s="24"/>
      <c r="H23" s="17"/>
      <c r="I23" s="31">
        <v>13367</v>
      </c>
      <c r="J23" s="31">
        <v>13367</v>
      </c>
      <c r="K23" s="31">
        <f t="shared" si="0"/>
        <v>0</v>
      </c>
      <c r="L23" s="24"/>
      <c r="M23" s="31">
        <v>13367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24"/>
      <c r="Z23" s="17"/>
      <c r="AA23" s="20"/>
    </row>
    <row r="24" spans="1:27" s="21" customFormat="1" ht="57.75" customHeight="1">
      <c r="A24" s="17">
        <v>10</v>
      </c>
      <c r="B24" s="24"/>
      <c r="C24" s="18" t="s">
        <v>56</v>
      </c>
      <c r="D24" s="18" t="s">
        <v>47</v>
      </c>
      <c r="E24" s="25"/>
      <c r="F24" s="25"/>
      <c r="G24" s="24"/>
      <c r="H24" s="17"/>
      <c r="I24" s="31">
        <v>683000</v>
      </c>
      <c r="J24" s="31">
        <v>540000</v>
      </c>
      <c r="K24" s="31">
        <f t="shared" si="0"/>
        <v>143000</v>
      </c>
      <c r="L24" s="24"/>
      <c r="M24" s="31">
        <v>683000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24"/>
      <c r="Z24" s="17"/>
      <c r="AA24" s="20"/>
    </row>
    <row r="25" spans="1:27" s="21" customFormat="1" ht="27.75" customHeight="1">
      <c r="A25" s="17">
        <v>11</v>
      </c>
      <c r="B25" s="24"/>
      <c r="C25" s="18" t="s">
        <v>50</v>
      </c>
      <c r="D25" s="18"/>
      <c r="E25" s="25"/>
      <c r="F25" s="25"/>
      <c r="G25" s="24"/>
      <c r="H25" s="17"/>
      <c r="I25" s="31">
        <v>2500000</v>
      </c>
      <c r="J25" s="31">
        <v>2121212</v>
      </c>
      <c r="K25" s="31">
        <f t="shared" si="0"/>
        <v>378788</v>
      </c>
      <c r="L25" s="24"/>
      <c r="M25" s="31">
        <v>2500000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24"/>
      <c r="Z25" s="17"/>
      <c r="AA25" s="20"/>
    </row>
    <row r="26" spans="1:27" s="21" customFormat="1" ht="27" customHeight="1">
      <c r="A26" s="17">
        <v>12</v>
      </c>
      <c r="B26" s="24"/>
      <c r="C26" s="18" t="s">
        <v>46</v>
      </c>
      <c r="D26" s="18" t="s">
        <v>49</v>
      </c>
      <c r="E26" s="25"/>
      <c r="F26" s="25"/>
      <c r="G26" s="24"/>
      <c r="H26" s="17"/>
      <c r="I26" s="31">
        <v>165900</v>
      </c>
      <c r="J26" s="31">
        <v>125400</v>
      </c>
      <c r="K26" s="31">
        <f t="shared" si="0"/>
        <v>40500</v>
      </c>
      <c r="L26" s="24"/>
      <c r="M26" s="31">
        <v>165900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24"/>
      <c r="Z26" s="17"/>
      <c r="AA26" s="20"/>
    </row>
    <row r="27" spans="1:27" s="21" customFormat="1" ht="21" customHeight="1">
      <c r="A27" s="17">
        <v>13</v>
      </c>
      <c r="B27" s="26"/>
      <c r="C27" s="18" t="s">
        <v>43</v>
      </c>
      <c r="D27" s="18" t="s">
        <v>49</v>
      </c>
      <c r="E27" s="27"/>
      <c r="F27" s="27"/>
      <c r="G27" s="26"/>
      <c r="H27" s="17"/>
      <c r="I27" s="31">
        <v>425500</v>
      </c>
      <c r="J27" s="31">
        <v>410000</v>
      </c>
      <c r="K27" s="31">
        <f t="shared" si="0"/>
        <v>15500</v>
      </c>
      <c r="L27" s="26"/>
      <c r="M27" s="31">
        <v>425500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26"/>
      <c r="Z27" s="17"/>
      <c r="AA27" s="20"/>
    </row>
    <row r="28" spans="1:27" s="13" customFormat="1" ht="15.75">
      <c r="A28" s="28"/>
      <c r="B28" s="29" t="s">
        <v>44</v>
      </c>
      <c r="C28" s="16"/>
      <c r="D28" s="16"/>
      <c r="E28" s="28">
        <f>SUM(E15)</f>
        <v>0</v>
      </c>
      <c r="F28" s="28">
        <f>SUM(F15)</f>
        <v>0</v>
      </c>
      <c r="G28" s="28"/>
      <c r="H28" s="30">
        <v>9749</v>
      </c>
      <c r="I28" s="30">
        <f>SUM(I15:I27)</f>
        <v>17953000</v>
      </c>
      <c r="J28" s="30">
        <f>SUM(J15:J27)</f>
        <v>16893278</v>
      </c>
      <c r="K28" s="30">
        <f t="shared" si="0"/>
        <v>1059722</v>
      </c>
      <c r="L28" s="28"/>
      <c r="M28" s="30">
        <f>SUM(M15:M27)</f>
        <v>17953000</v>
      </c>
      <c r="N28" s="17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28"/>
      <c r="Z28" s="28"/>
      <c r="AA28" s="12"/>
    </row>
    <row r="29" spans="1:27" ht="30" customHeight="1">
      <c r="A29" s="7"/>
      <c r="B29" s="8" t="s">
        <v>30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7"/>
      <c r="AA29" s="6"/>
    </row>
    <row r="30" spans="1:27">
      <c r="A30" s="7"/>
      <c r="B30" s="9" t="s">
        <v>31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7"/>
      <c r="AA30" s="6"/>
    </row>
    <row r="31" spans="1:27" ht="25.5" customHeight="1">
      <c r="A31" s="7"/>
      <c r="B31" s="9" t="s">
        <v>32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7"/>
      <c r="AA31" s="6"/>
    </row>
    <row r="34" spans="3:14" ht="30" customHeight="1">
      <c r="C34" s="48" t="s">
        <v>58</v>
      </c>
      <c r="D34" s="48"/>
      <c r="E34" s="4"/>
      <c r="F34" s="4"/>
      <c r="G34" s="4"/>
      <c r="H34" s="4"/>
      <c r="I34" s="49"/>
      <c r="J34" s="49"/>
      <c r="K34" s="4"/>
      <c r="L34" s="50" t="s">
        <v>59</v>
      </c>
      <c r="M34" s="50"/>
      <c r="N34" s="47"/>
    </row>
  </sheetData>
  <mergeCells count="44">
    <mergeCell ref="L15:L27"/>
    <mergeCell ref="Y15:Y27"/>
    <mergeCell ref="C34:D34"/>
    <mergeCell ref="T2:Z2"/>
    <mergeCell ref="T1:Y1"/>
    <mergeCell ref="T3:Z3"/>
    <mergeCell ref="T4:Z4"/>
    <mergeCell ref="B6:Z6"/>
    <mergeCell ref="A29:A31"/>
    <mergeCell ref="B29:Y29"/>
    <mergeCell ref="B30:Y30"/>
    <mergeCell ref="B31:Y31"/>
    <mergeCell ref="Z29:Z31"/>
    <mergeCell ref="AA29:AA31"/>
    <mergeCell ref="Q11:R12"/>
    <mergeCell ref="S11:T12"/>
    <mergeCell ref="U11:V12"/>
    <mergeCell ref="W11:X12"/>
    <mergeCell ref="Y10:Y13"/>
    <mergeCell ref="Z10:Z13"/>
    <mergeCell ref="B11:B13"/>
    <mergeCell ref="C11:C13"/>
    <mergeCell ref="D11:D13"/>
    <mergeCell ref="E11:F12"/>
    <mergeCell ref="G11:G13"/>
    <mergeCell ref="I11:I13"/>
    <mergeCell ref="J11:J13"/>
    <mergeCell ref="K11:K13"/>
    <mergeCell ref="Q10:X10"/>
    <mergeCell ref="H10:H13"/>
    <mergeCell ref="I10:L10"/>
    <mergeCell ref="M10:P10"/>
    <mergeCell ref="L11:L13"/>
    <mergeCell ref="M11:N11"/>
    <mergeCell ref="O11:O13"/>
    <mergeCell ref="P11:P13"/>
    <mergeCell ref="M12:M13"/>
    <mergeCell ref="N12:N13"/>
    <mergeCell ref="B15:B27"/>
    <mergeCell ref="G15:G27"/>
    <mergeCell ref="E15:E27"/>
    <mergeCell ref="F15:F27"/>
    <mergeCell ref="A10:A13"/>
    <mergeCell ref="B10:G10"/>
  </mergeCells>
  <hyperlinks>
    <hyperlink ref="B29" r:id="rId1" location="z17" display="http://adilet.zan.kz/rus/docs/V100006452_ - z17"/>
  </hyperlinks>
  <pageMargins left="0.16" right="0.17" top="0.25" bottom="0.24" header="0.22" footer="0.17"/>
  <pageSetup paperSize="9" scale="30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2017-04-28T10:24:38Z</dcterms:modified>
</cp:coreProperties>
</file>