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15" windowHeight="7650" activeTab="1"/>
  </bookViews>
  <sheets>
    <sheet name="приложение_3 (рус)" sheetId="1" r:id="rId1"/>
    <sheet name="приложение_3 (каз)" sheetId="2" r:id="rId2"/>
  </sheets>
  <definedNames/>
  <calcPr fullCalcOnLoad="1"/>
</workbook>
</file>

<file path=xl/sharedStrings.xml><?xml version="1.0" encoding="utf-8"?>
<sst xmlns="http://schemas.openxmlformats.org/spreadsheetml/2006/main" count="158" uniqueCount="100">
  <si>
    <t>к Правилам утверждения инвестиционных</t>
  </si>
  <si>
    <t>программ (проектов) субъекта естественной</t>
  </si>
  <si>
    <t>монополии, их корректировки, а также</t>
  </si>
  <si>
    <t>проведения анализа информации об их исполнении</t>
  </si>
  <si>
    <t>№ п/п</t>
  </si>
  <si>
    <t>Бюджетные средства</t>
  </si>
  <si>
    <t>форма</t>
  </si>
  <si>
    <t>Приложение 3</t>
  </si>
  <si>
    <t>Информация о плановых и фактических объемах предоставления регулируемых услуг (товаров, работ)</t>
  </si>
  <si>
    <t>Отчет о прибылях и убытках*</t>
  </si>
  <si>
    <t>Информация о фактических  условиях и размерах финансирования инвестиционной программы (проекта), тыс. тенге</t>
  </si>
  <si>
    <t>Информация 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</si>
  <si>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Разъяснение причин отклонения достигнутых фактических показателей от показателей в утвержденной инвестиционной программе (проекте)</t>
  </si>
  <si>
    <t>Оценка повышения качества и надежности предоставляемых регулируемых услуг (товаров, работ)</t>
  </si>
  <si>
    <t>Наименование регулируемых услуг (товаров, работ) и обслуживаемая территория</t>
  </si>
  <si>
    <t xml:space="preserve">Наименование мероприятий </t>
  </si>
  <si>
    <t>Количество в натуральных показателях</t>
  </si>
  <si>
    <t>План</t>
  </si>
  <si>
    <t>Факт</t>
  </si>
  <si>
    <t>отклонение</t>
  </si>
  <si>
    <t>причины отклонения</t>
  </si>
  <si>
    <t>собственные средства</t>
  </si>
  <si>
    <t>Заемные средства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</si>
  <si>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</si>
  <si>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</si>
  <si>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</si>
  <si>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 (проекта)</t>
  </si>
  <si>
    <t>план</t>
  </si>
  <si>
    <t>факт</t>
  </si>
  <si>
    <t>* - отчет о прибылях и убытках представляется согласно приложению 3 приказа Министра финансов Республики Казахстан от 20 августа 2010 года № 422 «Об утверждении перечня и форм годовой финансовой отчетности для публикации организациями публичного интереса (кроме финансовых организаций)»;</t>
  </si>
  <si>
    <t>** - информация заполняется, в том числе, по иным показателям с учетом специфики отрасли (если предусмотрено в утвержденной инвестиционной программе (проекте));</t>
  </si>
  <si>
    <t>**- данная информация представляется с приложением подтверждающих документов по реализации инвестиционной программы (копии соответствующих договоров, контрактов, акты о приемке выполненных работ, справка о стоимости выполненных работ и затрат, счет-фактуры, акты-приемки в эксплуатацию государственных приемочных комиссий, внутренние накладные, внутренние приказы субъектов регулируемого рынка о вводе в эксплуатацию и принятии на баланс).</t>
  </si>
  <si>
    <t>Ед.изм.</t>
  </si>
  <si>
    <t>филиал ОДСП "Арал" РГП "Казводхоз"</t>
  </si>
  <si>
    <t>подача питьевой воды по магистральным трубопроводам и распределительным сетям</t>
  </si>
  <si>
    <t>Строительство линии подводки водопровода к границам участков потребителей н.п. Актан батыр Казалинского района Кызылординской области</t>
  </si>
  <si>
    <t>Строительство линии подводки водопровода к границам участков потребителей н.п. Примова Казалинского района Кызылординской области</t>
  </si>
  <si>
    <t>Строительство линии подводки водопровода к границам участков потребителей н.п. Муратбаева Казалинского района Кызылординской области</t>
  </si>
  <si>
    <t>строительство</t>
  </si>
  <si>
    <r>
      <t>тыс.м</t>
    </r>
    <r>
      <rPr>
        <vertAlign val="superscript"/>
        <sz val="10"/>
        <color indexed="8"/>
        <rFont val="Times New Roman"/>
        <family val="1"/>
      </rPr>
      <t>3</t>
    </r>
  </si>
  <si>
    <t>амортизация</t>
  </si>
  <si>
    <t>прибыль</t>
  </si>
  <si>
    <t>экономия по государственному закупу</t>
  </si>
  <si>
    <t>-</t>
  </si>
  <si>
    <t>хорошо</t>
  </si>
  <si>
    <t>условная экономия</t>
  </si>
  <si>
    <t>Итого:</t>
  </si>
  <si>
    <t>факт 2015 г.</t>
  </si>
  <si>
    <t>факт 2016 г.</t>
  </si>
  <si>
    <t>Период предостав-ления услуги в рамках инвестицион-ной программы (проекта)</t>
  </si>
  <si>
    <t>Сумма инвестиционной программы (проекта), тыс. тенге</t>
  </si>
  <si>
    <t xml:space="preserve"> за 2016 год</t>
  </si>
  <si>
    <t>Информация об исполнении инвестиционной программы (проекта)*</t>
  </si>
  <si>
    <t>Табиғи монополия субъектісінің</t>
  </si>
  <si>
    <t>инвестициялық бағдарламаларын</t>
  </si>
  <si>
    <t>(жобаларын) бекіту, оларды түзету,</t>
  </si>
  <si>
    <t>сондай-ақ олардың орындалуы туралы</t>
  </si>
  <si>
    <t>ақпаратқа талдау жүргізу қағидаларына 3-қосымша</t>
  </si>
  <si>
    <t>нысан</t>
  </si>
  <si>
    <t>Табиғи монополия субъектісінің 2016 жылға инвестициялық</t>
  </si>
  <si>
    <t>бағдарламаны (жобаны)* орындау туралы ақпараты*</t>
  </si>
  <si>
    <t>құбырлар және тарату желілері арқылы ауыз су жеткізу</t>
  </si>
  <si>
    <t>№</t>
  </si>
  <si>
    <t>Реттеліп көрсетілетін қызмететрді (тауарларды, жұмыстарды) жоспарлы және нақты ұсыну көлемдері туралы ақпарат</t>
  </si>
  <si>
    <t>Реттеліп көрсетілетін қызмететрдің (тауарлардың, жұмыстардың) атауы және қызмет көрсетілетін аумақ</t>
  </si>
  <si>
    <t>Іс-шаралардың атауы</t>
  </si>
  <si>
    <t>Өлшем бірлігі</t>
  </si>
  <si>
    <t>Заттай көрсеткіштегі жобасаны</t>
  </si>
  <si>
    <t>жоспар</t>
  </si>
  <si>
    <t>Инвестициялық бағдарлама (жоба) шеңберінде көрсетілетін қызметті ұсыну кезеңі</t>
  </si>
  <si>
    <t>Пайдалар мен залалдар туралы есеп*</t>
  </si>
  <si>
    <t>Инвестициялық бағдарламаның (жобаның) сомасы</t>
  </si>
  <si>
    <t>ауытқуы</t>
  </si>
  <si>
    <t>ауытқу себептері</t>
  </si>
  <si>
    <t>Инвестициялық бағдарламаны (жобаны) қаржыландырудың нақты шарттары мен мөлшері туралы ақпарат, мың теңге</t>
  </si>
  <si>
    <t>Өз қаражаты</t>
  </si>
  <si>
    <t>пайда</t>
  </si>
  <si>
    <t>Қарыз қаражаты</t>
  </si>
  <si>
    <t>Бюджет қаражаты</t>
  </si>
  <si>
    <t>Инвестициялық бағдарламаны (жобаны) орындаудың нақты көрсеткіштерін инвестициялық бағдарламада (жобада) бекітілген көрсеткіштермен салыстыру туралы ақпарат **</t>
  </si>
  <si>
    <t>Бекітілген инвестициялық бағдарламаға (жобаға) қарай іске асыру жылдары бойынша өндірістік көрсеткіштердің жақсаруы, %</t>
  </si>
  <si>
    <t>Бекітілген инвестициялық бағдарламаға (жобаға) қарай іске нақты
асыру жылдары бойынша негізгі қорлар тозуының төмендеуі (нақты), %</t>
  </si>
  <si>
    <t>Бекітілген инвестициялық бағдарламаға (жобаға) қарай іске
асыру жылдары бойынша ысыраптардың төмендеуі, %</t>
  </si>
  <si>
    <t>Бекітілген инвестициялық бағдарламаға (жобаға) қарай
іске асыру жылдары бойынша авариялылылықтың төмендеуі</t>
  </si>
  <si>
    <t>Бекітілген инвестициялық бағдарламадағы (жобадағы) көрсеткіштерден нақты қол жеткізілген көрсеткіштердің ауытқу себепртерінің түсіндірмесі</t>
  </si>
  <si>
    <t>Ұсынылатын реттеліп көрсетілетін қызмететрдің (тауарлардың, жұмыстардың) сапасы мен сенімділігінің артуын бағалау</t>
  </si>
  <si>
    <t>жақсы</t>
  </si>
  <si>
    <t>шартты жинақ</t>
  </si>
  <si>
    <t>мемлекеттік сатып алу бойынша жинақ</t>
  </si>
  <si>
    <t>* пайдалар мен залалдар туралы есеп "Жария мүдделі ұйымдардың (қаржылық ұйымдарынан басқа) жариялауы үшін жылдық қаржылық есептіліктің тізбесі мен нысандарын бекіту туралы" Қазақстан Республикасы Қаржы министрінің 2010 жылғы 20 тамыздағы № 422 бұйрығының 3-қосымшасына сәйкес ұсынылады;</t>
  </si>
  <si>
    <t>** - ақпарат саланың ерекшелігінің ескекре отырып өзге көросеткіштер бойынша да толтырылады (егер бекітілген инвестициялық бағдарламада (жобада) көзделсе);</t>
  </si>
  <si>
    <t>** - бұл ақпарат инвестициялық бағдарламаны іске асыру бойынша растайтын құжаттарды (тиісті шарттардың, келісімшарттардың көшірмелері, орындалған жұмыстарды қабылдау туралы актілер, орындалған жұмыстардың және шығындардың құны туралы анықтама, шот фактуралар, мемлекетітк қабылдау комиссиялардың пайдалануға қаылдау туралы актілері, ішкі ілеспе құжататры, реттелетін нарық субъектілерінің пайдалануға енгізу және теңгерімге қабылдау туралы ішкі бұйрықтары) қоса беріліп ұсынылады.</t>
  </si>
  <si>
    <t>Қызылорда облысы Қазалы ауданы Ақтан батыр елді мекеніндегі су құбыры желілерін тұтынушылар учаскесінің аймағына жеткізу құрылысы</t>
  </si>
  <si>
    <t>Қызылорда облысы Қазалы ауданы Пірімов елді мекеніндегі тұтынушылардың учаскелерінің шекарасына ауыз су құбырын жеткізу желілерінің құрылысы</t>
  </si>
  <si>
    <t>Қызылорда облысы Қазалы ауданы Мұратбаев елді мекеніндегі тұтынушылардың учаскелерінің шекарасына ауыз су құбырын жеткізу желілерінің құрылысы</t>
  </si>
  <si>
    <t>Филиал директоры</t>
  </si>
  <si>
    <t>И.З.Унгарбаев</t>
  </si>
  <si>
    <t>"Қазсушар"  РМК "Арал" СЖКБД филиалы</t>
  </si>
  <si>
    <t>Директор филиала</t>
  </si>
  <si>
    <t>Унгарбаев И.З.</t>
  </si>
</sst>
</file>

<file path=xl/styles.xml><?xml version="1.0" encoding="utf-8"?>
<styleSheet xmlns="http://schemas.openxmlformats.org/spreadsheetml/2006/main">
  <numFmts count="13">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0">
    <font>
      <sz val="11"/>
      <color theme="1"/>
      <name val="Calibri"/>
      <family val="2"/>
    </font>
    <font>
      <sz val="11"/>
      <color indexed="8"/>
      <name val="Calibri"/>
      <family val="2"/>
    </font>
    <font>
      <vertAlign val="superscrip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b/>
      <sz val="12"/>
      <color indexed="8"/>
      <name val="Times New Roman"/>
      <family val="1"/>
    </font>
    <font>
      <sz val="9"/>
      <color indexed="8"/>
      <name val="Times New Roman"/>
      <family val="1"/>
    </font>
    <font>
      <b/>
      <sz val="10"/>
      <color indexed="8"/>
      <name val="Times New Roman"/>
      <family val="1"/>
    </font>
    <font>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10"/>
      <color rgb="FF000000"/>
      <name val="Times New Roman"/>
      <family val="1"/>
    </font>
    <font>
      <b/>
      <sz val="12"/>
      <color rgb="FF000000"/>
      <name val="Times New Roman"/>
      <family val="1"/>
    </font>
    <font>
      <b/>
      <sz val="12"/>
      <color theme="1"/>
      <name val="Times New Roman"/>
      <family val="1"/>
    </font>
    <font>
      <sz val="9"/>
      <color rgb="FF000000"/>
      <name val="Times New Roman"/>
      <family val="1"/>
    </font>
    <font>
      <sz val="9"/>
      <color theme="1"/>
      <name val="Times New Roman"/>
      <family val="1"/>
    </font>
    <font>
      <b/>
      <sz val="10"/>
      <color theme="1"/>
      <name val="Times New Roman"/>
      <family val="1"/>
    </font>
    <font>
      <b/>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3">
    <xf numFmtId="0" fontId="0" fillId="0" borderId="0" xfId="0" applyFont="1" applyAlignment="1">
      <alignment/>
    </xf>
    <xf numFmtId="0" fontId="41" fillId="0" borderId="10" xfId="0" applyFont="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horizontal="left" vertical="center"/>
    </xf>
    <xf numFmtId="0" fontId="41" fillId="0" borderId="0" xfId="0" applyFont="1" applyAlignment="1">
      <alignment horizontal="center" vertical="center"/>
    </xf>
    <xf numFmtId="0" fontId="43" fillId="0" borderId="0" xfId="0" applyFont="1" applyAlignment="1">
      <alignment horizontal="right" vertical="center"/>
    </xf>
    <xf numFmtId="0" fontId="44" fillId="0" borderId="0" xfId="0" applyFont="1" applyAlignment="1">
      <alignment vertical="center"/>
    </xf>
    <xf numFmtId="0" fontId="45" fillId="0" borderId="0" xfId="0" applyFont="1" applyAlignment="1">
      <alignment horizontal="center" vertical="center"/>
    </xf>
    <xf numFmtId="0" fontId="41" fillId="0" borderId="10" xfId="0" applyFont="1" applyFill="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7" fillId="0" borderId="0" xfId="0" applyFont="1" applyAlignment="1">
      <alignment horizontal="left" vertical="center"/>
    </xf>
    <xf numFmtId="0" fontId="46" fillId="0" borderId="0" xfId="0" applyFont="1" applyBorder="1" applyAlignment="1">
      <alignment vertical="center" wrapText="1"/>
    </xf>
    <xf numFmtId="0" fontId="46" fillId="0" borderId="13" xfId="0" applyFont="1" applyBorder="1" applyAlignment="1">
      <alignment vertical="center" wrapText="1"/>
    </xf>
    <xf numFmtId="0" fontId="46" fillId="0" borderId="14" xfId="0" applyFont="1" applyBorder="1" applyAlignment="1">
      <alignment vertical="center" wrapText="1"/>
    </xf>
    <xf numFmtId="0" fontId="46" fillId="0" borderId="15" xfId="0" applyFont="1" applyBorder="1" applyAlignment="1">
      <alignment vertical="center" wrapText="1"/>
    </xf>
    <xf numFmtId="4" fontId="41" fillId="0" borderId="10" xfId="0" applyNumberFormat="1" applyFont="1" applyBorder="1" applyAlignment="1">
      <alignment horizontal="center" vertical="center" wrapText="1"/>
    </xf>
    <xf numFmtId="0" fontId="48" fillId="0" borderId="0" xfId="0" applyFont="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Fill="1" applyBorder="1" applyAlignment="1">
      <alignment vertical="center" wrapText="1"/>
    </xf>
    <xf numFmtId="168" fontId="48" fillId="0" borderId="10" xfId="0" applyNumberFormat="1" applyFont="1" applyBorder="1" applyAlignment="1">
      <alignment horizontal="center" vertical="center" wrapText="1"/>
    </xf>
    <xf numFmtId="4" fontId="48" fillId="0" borderId="10" xfId="0" applyNumberFormat="1" applyFont="1" applyBorder="1" applyAlignment="1">
      <alignment horizontal="center" vertical="center" wrapText="1"/>
    </xf>
    <xf numFmtId="3" fontId="48" fillId="0" borderId="10" xfId="0" applyNumberFormat="1" applyFont="1" applyBorder="1" applyAlignment="1">
      <alignment horizontal="center" vertical="center" wrapText="1"/>
    </xf>
    <xf numFmtId="0" fontId="42" fillId="0" borderId="0" xfId="0" applyFont="1" applyBorder="1" applyAlignment="1">
      <alignment horizontal="center" vertical="center"/>
    </xf>
    <xf numFmtId="0" fontId="41"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41" fillId="0" borderId="0" xfId="0" applyFont="1" applyFill="1" applyAlignment="1">
      <alignment horizontal="center" vertical="center"/>
    </xf>
    <xf numFmtId="0" fontId="44" fillId="0" borderId="0" xfId="0" applyFont="1" applyFill="1" applyAlignment="1">
      <alignment vertical="center"/>
    </xf>
    <xf numFmtId="0" fontId="49" fillId="0" borderId="10" xfId="0" applyFont="1" applyFill="1" applyBorder="1" applyAlignment="1">
      <alignment horizontal="center" vertical="center" wrapText="1"/>
    </xf>
    <xf numFmtId="4" fontId="48" fillId="0" borderId="10" xfId="0" applyNumberFormat="1" applyFont="1" applyFill="1" applyBorder="1" applyAlignment="1">
      <alignment horizontal="center" vertical="center" wrapText="1"/>
    </xf>
    <xf numFmtId="0" fontId="45" fillId="0" borderId="0" xfId="0" applyFont="1" applyFill="1" applyAlignment="1">
      <alignment horizontal="left" vertical="center"/>
    </xf>
    <xf numFmtId="0" fontId="42" fillId="0" borderId="0" xfId="0" applyFont="1" applyFill="1" applyAlignment="1">
      <alignment horizontal="center" vertical="center"/>
    </xf>
    <xf numFmtId="0" fontId="49" fillId="0" borderId="10" xfId="0" applyFont="1" applyBorder="1" applyAlignment="1">
      <alignment horizontal="center" vertical="center" wrapText="1"/>
    </xf>
    <xf numFmtId="0" fontId="44" fillId="0" borderId="0" xfId="0" applyFont="1" applyAlignment="1">
      <alignment horizontal="center" vertical="center"/>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7" fillId="0" borderId="16" xfId="0" applyFont="1" applyBorder="1" applyAlignment="1">
      <alignment horizontal="left" vertical="center" wrapText="1"/>
    </xf>
    <xf numFmtId="0" fontId="47" fillId="0" borderId="10" xfId="0" applyFont="1" applyBorder="1" applyAlignment="1">
      <alignment horizontal="left" vertical="center" wrapText="1"/>
    </xf>
    <xf numFmtId="0" fontId="46" fillId="0" borderId="17" xfId="0" applyFont="1" applyBorder="1" applyAlignment="1">
      <alignment horizontal="left" vertical="center" wrapText="1"/>
    </xf>
    <xf numFmtId="0" fontId="46" fillId="0" borderId="11" xfId="0" applyFont="1" applyBorder="1" applyAlignment="1">
      <alignment horizontal="left" vertical="center" wrapText="1"/>
    </xf>
    <xf numFmtId="0" fontId="46" fillId="0" borderId="18" xfId="0" applyFont="1" applyBorder="1" applyAlignment="1">
      <alignment horizontal="left" vertical="center" wrapText="1"/>
    </xf>
    <xf numFmtId="0" fontId="46" fillId="0" borderId="0" xfId="0" applyFont="1" applyBorder="1" applyAlignment="1">
      <alignment horizontal="left" vertical="center" wrapText="1"/>
    </xf>
    <xf numFmtId="168" fontId="41" fillId="0" borderId="19" xfId="0" applyNumberFormat="1" applyFont="1" applyBorder="1" applyAlignment="1">
      <alignment horizontal="center" vertical="center" wrapText="1"/>
    </xf>
    <xf numFmtId="168" fontId="41" fillId="0" borderId="20" xfId="0" applyNumberFormat="1" applyFont="1" applyBorder="1" applyAlignment="1">
      <alignment horizontal="center" vertical="center" wrapText="1"/>
    </xf>
    <xf numFmtId="168" fontId="41" fillId="0" borderId="16" xfId="0" applyNumberFormat="1" applyFont="1" applyBorder="1" applyAlignment="1">
      <alignment horizontal="center" vertical="center" wrapText="1"/>
    </xf>
    <xf numFmtId="0" fontId="46" fillId="0" borderId="21" xfId="0" applyFont="1" applyBorder="1" applyAlignment="1">
      <alignment horizontal="left" vertical="center" wrapText="1"/>
    </xf>
    <xf numFmtId="0" fontId="46" fillId="0" borderId="14" xfId="0" applyFont="1" applyBorder="1" applyAlignment="1">
      <alignment horizontal="left" vertical="center" wrapText="1"/>
    </xf>
    <xf numFmtId="4" fontId="24" fillId="0" borderId="19" xfId="0" applyNumberFormat="1" applyFont="1" applyFill="1" applyBorder="1" applyAlignment="1">
      <alignment horizontal="center" vertical="center" wrapText="1"/>
    </xf>
    <xf numFmtId="4" fontId="24" fillId="0" borderId="20" xfId="0" applyNumberFormat="1" applyFont="1" applyFill="1" applyBorder="1" applyAlignment="1">
      <alignment horizontal="center" vertical="center" wrapText="1"/>
    </xf>
    <xf numFmtId="4" fontId="24" fillId="0" borderId="16" xfId="0" applyNumberFormat="1" applyFont="1" applyFill="1" applyBorder="1" applyAlignment="1">
      <alignment horizontal="center" vertical="center" wrapText="1"/>
    </xf>
    <xf numFmtId="0" fontId="45" fillId="0" borderId="0" xfId="0" applyFont="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7"/>
  <sheetViews>
    <sheetView zoomScale="80" zoomScaleNormal="80" zoomScalePageLayoutView="0" workbookViewId="0" topLeftCell="A12">
      <selection activeCell="K25" sqref="K25"/>
    </sheetView>
  </sheetViews>
  <sheetFormatPr defaultColWidth="9.140625" defaultRowHeight="15"/>
  <cols>
    <col min="1" max="1" width="5.7109375" style="2" customWidth="1"/>
    <col min="2" max="2" width="41.28125" style="2" customWidth="1"/>
    <col min="3" max="3" width="15.7109375" style="2" customWidth="1"/>
    <col min="4" max="4" width="9.140625" style="2" customWidth="1"/>
    <col min="5" max="6" width="9.7109375" style="2" customWidth="1"/>
    <col min="7" max="7" width="12.7109375" style="2" customWidth="1"/>
    <col min="8" max="8" width="10.7109375" style="33" customWidth="1"/>
    <col min="9" max="11" width="10.7109375" style="2" customWidth="1"/>
    <col min="12" max="12" width="16.7109375" style="2" customWidth="1"/>
    <col min="13" max="14" width="12.7109375" style="2" customWidth="1"/>
    <col min="15" max="20" width="10.7109375" style="2" customWidth="1"/>
    <col min="21" max="22" width="9.7109375" style="2" customWidth="1"/>
    <col min="23" max="24" width="10.7109375" style="2" customWidth="1"/>
    <col min="25" max="26" width="15.7109375" style="2" customWidth="1"/>
    <col min="27" max="16384" width="9.140625" style="2" customWidth="1"/>
  </cols>
  <sheetData>
    <row r="1" spans="8:12" s="4" customFormat="1" ht="12.75">
      <c r="H1" s="28"/>
      <c r="L1" s="5" t="s">
        <v>7</v>
      </c>
    </row>
    <row r="2" spans="8:12" s="4" customFormat="1" ht="12.75">
      <c r="H2" s="28"/>
      <c r="L2" s="5" t="s">
        <v>0</v>
      </c>
    </row>
    <row r="3" spans="8:12" s="4" customFormat="1" ht="12.75">
      <c r="H3" s="28"/>
      <c r="L3" s="5" t="s">
        <v>1</v>
      </c>
    </row>
    <row r="4" spans="8:12" s="4" customFormat="1" ht="12.75">
      <c r="H4" s="28"/>
      <c r="L4" s="5" t="s">
        <v>2</v>
      </c>
    </row>
    <row r="5" spans="8:12" s="4" customFormat="1" ht="12.75">
      <c r="H5" s="28"/>
      <c r="L5" s="5" t="s">
        <v>3</v>
      </c>
    </row>
    <row r="6" spans="8:12" s="4" customFormat="1" ht="12.75">
      <c r="H6" s="28"/>
      <c r="L6" s="5" t="s">
        <v>6</v>
      </c>
    </row>
    <row r="7" spans="1:26" s="3" customFormat="1" ht="15.75">
      <c r="A7" s="35" t="s">
        <v>52</v>
      </c>
      <c r="B7" s="35"/>
      <c r="C7" s="35"/>
      <c r="D7" s="35"/>
      <c r="E7" s="35"/>
      <c r="F7" s="35"/>
      <c r="G7" s="35"/>
      <c r="H7" s="35"/>
      <c r="I7" s="35"/>
      <c r="J7" s="35"/>
      <c r="K7" s="35"/>
      <c r="L7" s="35"/>
      <c r="M7" s="6"/>
      <c r="N7" s="6"/>
      <c r="O7" s="6"/>
      <c r="P7" s="6"/>
      <c r="Q7" s="6"/>
      <c r="R7" s="6"/>
      <c r="S7" s="6"/>
      <c r="T7" s="6"/>
      <c r="U7" s="6"/>
      <c r="V7" s="6"/>
      <c r="W7" s="6"/>
      <c r="X7" s="6"/>
      <c r="Y7" s="6"/>
      <c r="Z7" s="6"/>
    </row>
    <row r="8" spans="1:26" s="3" customFormat="1" ht="15.75">
      <c r="A8" s="35" t="s">
        <v>51</v>
      </c>
      <c r="B8" s="35"/>
      <c r="C8" s="35"/>
      <c r="D8" s="35"/>
      <c r="E8" s="35"/>
      <c r="F8" s="35"/>
      <c r="G8" s="35"/>
      <c r="H8" s="35"/>
      <c r="I8" s="35"/>
      <c r="J8" s="35"/>
      <c r="K8" s="35"/>
      <c r="L8" s="35"/>
      <c r="M8" s="6"/>
      <c r="N8" s="6"/>
      <c r="O8" s="6"/>
      <c r="P8" s="6"/>
      <c r="Q8" s="6"/>
      <c r="R8" s="6"/>
      <c r="S8" s="6"/>
      <c r="T8" s="6"/>
      <c r="U8" s="6"/>
      <c r="V8" s="6"/>
      <c r="W8" s="6"/>
      <c r="X8" s="6"/>
      <c r="Y8" s="6"/>
      <c r="Z8" s="6"/>
    </row>
    <row r="9" spans="2:26" s="3" customFormat="1" ht="15.75">
      <c r="B9" s="6" t="s">
        <v>33</v>
      </c>
      <c r="C9" s="6"/>
      <c r="D9" s="6"/>
      <c r="E9" s="6"/>
      <c r="F9" s="6"/>
      <c r="G9" s="6"/>
      <c r="H9" s="29"/>
      <c r="I9" s="6"/>
      <c r="J9" s="6"/>
      <c r="K9" s="6"/>
      <c r="L9" s="6"/>
      <c r="M9" s="6"/>
      <c r="N9" s="6"/>
      <c r="O9" s="6"/>
      <c r="P9" s="6"/>
      <c r="Q9" s="6"/>
      <c r="R9" s="6"/>
      <c r="S9" s="6"/>
      <c r="T9" s="6"/>
      <c r="U9" s="6"/>
      <c r="V9" s="6"/>
      <c r="W9" s="6"/>
      <c r="X9" s="6"/>
      <c r="Y9" s="6"/>
      <c r="Z9" s="6"/>
    </row>
    <row r="10" spans="2:12" s="3" customFormat="1" ht="15.75">
      <c r="B10" s="6" t="s">
        <v>34</v>
      </c>
      <c r="C10" s="6"/>
      <c r="D10" s="6"/>
      <c r="E10" s="6"/>
      <c r="F10" s="6"/>
      <c r="G10" s="6"/>
      <c r="H10" s="29"/>
      <c r="I10" s="6"/>
      <c r="J10" s="6"/>
      <c r="K10" s="6"/>
      <c r="L10" s="6"/>
    </row>
    <row r="12" spans="1:26" s="17" customFormat="1" ht="39.75" customHeight="1">
      <c r="A12" s="36" t="s">
        <v>4</v>
      </c>
      <c r="B12" s="36" t="s">
        <v>8</v>
      </c>
      <c r="C12" s="36"/>
      <c r="D12" s="36"/>
      <c r="E12" s="36"/>
      <c r="F12" s="36"/>
      <c r="G12" s="36"/>
      <c r="H12" s="37" t="s">
        <v>9</v>
      </c>
      <c r="I12" s="36" t="s">
        <v>50</v>
      </c>
      <c r="J12" s="36"/>
      <c r="K12" s="36"/>
      <c r="L12" s="36"/>
      <c r="M12" s="36" t="s">
        <v>10</v>
      </c>
      <c r="N12" s="36"/>
      <c r="O12" s="36"/>
      <c r="P12" s="36"/>
      <c r="Q12" s="36" t="s">
        <v>11</v>
      </c>
      <c r="R12" s="36"/>
      <c r="S12" s="36"/>
      <c r="T12" s="36"/>
      <c r="U12" s="36"/>
      <c r="V12" s="36"/>
      <c r="W12" s="36"/>
      <c r="X12" s="36"/>
      <c r="Y12" s="36" t="s">
        <v>12</v>
      </c>
      <c r="Z12" s="36" t="s">
        <v>13</v>
      </c>
    </row>
    <row r="13" spans="1:26" s="17" customFormat="1" ht="124.5" customHeight="1">
      <c r="A13" s="36"/>
      <c r="B13" s="36" t="s">
        <v>14</v>
      </c>
      <c r="C13" s="36" t="s">
        <v>15</v>
      </c>
      <c r="D13" s="36" t="s">
        <v>32</v>
      </c>
      <c r="E13" s="36" t="s">
        <v>16</v>
      </c>
      <c r="F13" s="36"/>
      <c r="G13" s="36" t="s">
        <v>49</v>
      </c>
      <c r="H13" s="37"/>
      <c r="I13" s="36" t="s">
        <v>17</v>
      </c>
      <c r="J13" s="36" t="s">
        <v>18</v>
      </c>
      <c r="K13" s="36" t="s">
        <v>19</v>
      </c>
      <c r="L13" s="36" t="s">
        <v>20</v>
      </c>
      <c r="M13" s="36" t="s">
        <v>21</v>
      </c>
      <c r="N13" s="36"/>
      <c r="O13" s="36" t="s">
        <v>22</v>
      </c>
      <c r="P13" s="36" t="s">
        <v>5</v>
      </c>
      <c r="Q13" s="36" t="s">
        <v>23</v>
      </c>
      <c r="R13" s="36"/>
      <c r="S13" s="36" t="s">
        <v>24</v>
      </c>
      <c r="T13" s="36"/>
      <c r="U13" s="36" t="s">
        <v>25</v>
      </c>
      <c r="V13" s="36"/>
      <c r="W13" s="36" t="s">
        <v>26</v>
      </c>
      <c r="X13" s="36"/>
      <c r="Y13" s="36"/>
      <c r="Z13" s="36"/>
    </row>
    <row r="14" spans="1:26" s="17" customFormat="1" ht="19.5" customHeight="1">
      <c r="A14" s="36"/>
      <c r="B14" s="36"/>
      <c r="C14" s="36"/>
      <c r="D14" s="36"/>
      <c r="E14" s="18" t="s">
        <v>27</v>
      </c>
      <c r="F14" s="18" t="s">
        <v>28</v>
      </c>
      <c r="G14" s="36"/>
      <c r="H14" s="37"/>
      <c r="I14" s="36"/>
      <c r="J14" s="36"/>
      <c r="K14" s="36"/>
      <c r="L14" s="36"/>
      <c r="M14" s="18" t="s">
        <v>40</v>
      </c>
      <c r="N14" s="18" t="s">
        <v>41</v>
      </c>
      <c r="O14" s="36"/>
      <c r="P14" s="36"/>
      <c r="Q14" s="19" t="s">
        <v>47</v>
      </c>
      <c r="R14" s="19" t="s">
        <v>48</v>
      </c>
      <c r="S14" s="19" t="s">
        <v>47</v>
      </c>
      <c r="T14" s="19" t="s">
        <v>48</v>
      </c>
      <c r="U14" s="18" t="s">
        <v>27</v>
      </c>
      <c r="V14" s="18" t="s">
        <v>28</v>
      </c>
      <c r="W14" s="19" t="s">
        <v>47</v>
      </c>
      <c r="X14" s="19" t="s">
        <v>48</v>
      </c>
      <c r="Y14" s="36"/>
      <c r="Z14" s="36"/>
    </row>
    <row r="15" spans="1:26" s="17" customFormat="1" ht="12.75">
      <c r="A15" s="18">
        <v>1</v>
      </c>
      <c r="B15" s="18">
        <v>2</v>
      </c>
      <c r="C15" s="18">
        <v>3</v>
      </c>
      <c r="D15" s="18">
        <v>4</v>
      </c>
      <c r="E15" s="18">
        <v>5</v>
      </c>
      <c r="F15" s="18">
        <v>6</v>
      </c>
      <c r="G15" s="18">
        <v>7</v>
      </c>
      <c r="H15" s="30">
        <v>8</v>
      </c>
      <c r="I15" s="18">
        <v>9</v>
      </c>
      <c r="J15" s="18">
        <v>10</v>
      </c>
      <c r="K15" s="18">
        <v>11</v>
      </c>
      <c r="L15" s="18">
        <v>12</v>
      </c>
      <c r="M15" s="18">
        <v>13</v>
      </c>
      <c r="N15" s="18">
        <v>14</v>
      </c>
      <c r="O15" s="18">
        <v>15</v>
      </c>
      <c r="P15" s="18">
        <v>16</v>
      </c>
      <c r="Q15" s="18">
        <v>17</v>
      </c>
      <c r="R15" s="18">
        <v>18</v>
      </c>
      <c r="S15" s="18">
        <v>19</v>
      </c>
      <c r="T15" s="18">
        <v>20</v>
      </c>
      <c r="U15" s="18">
        <v>21</v>
      </c>
      <c r="V15" s="18">
        <v>22</v>
      </c>
      <c r="W15" s="18">
        <v>23</v>
      </c>
      <c r="X15" s="18">
        <v>24</v>
      </c>
      <c r="Y15" s="18">
        <v>25</v>
      </c>
      <c r="Z15" s="18">
        <v>26</v>
      </c>
    </row>
    <row r="16" spans="1:26" s="4" customFormat="1" ht="39.75" customHeight="1">
      <c r="A16" s="1">
        <v>1</v>
      </c>
      <c r="B16" s="8" t="s">
        <v>35</v>
      </c>
      <c r="C16" s="1" t="s">
        <v>38</v>
      </c>
      <c r="D16" s="1" t="s">
        <v>39</v>
      </c>
      <c r="E16" s="44">
        <v>5266.6</v>
      </c>
      <c r="F16" s="44">
        <v>4496.6</v>
      </c>
      <c r="G16" s="1">
        <v>2016</v>
      </c>
      <c r="H16" s="49">
        <v>13354</v>
      </c>
      <c r="I16" s="16">
        <v>64149.41</v>
      </c>
      <c r="J16" s="16">
        <v>63285.76</v>
      </c>
      <c r="K16" s="16">
        <f>I16-J16</f>
        <v>863.6500000000015</v>
      </c>
      <c r="L16" s="1" t="s">
        <v>42</v>
      </c>
      <c r="M16" s="16">
        <v>63285.76</v>
      </c>
      <c r="N16" s="1" t="s">
        <v>43</v>
      </c>
      <c r="O16" s="1" t="s">
        <v>43</v>
      </c>
      <c r="P16" s="1" t="s">
        <v>43</v>
      </c>
      <c r="Q16" s="1">
        <v>100</v>
      </c>
      <c r="R16" s="1">
        <v>100</v>
      </c>
      <c r="S16" s="1">
        <v>2</v>
      </c>
      <c r="T16" s="1">
        <v>0.6</v>
      </c>
      <c r="U16" s="1">
        <v>0.66</v>
      </c>
      <c r="V16" s="1">
        <v>0.03</v>
      </c>
      <c r="W16" s="1">
        <v>13</v>
      </c>
      <c r="X16" s="1">
        <v>2</v>
      </c>
      <c r="Y16" s="1" t="s">
        <v>45</v>
      </c>
      <c r="Z16" s="1" t="s">
        <v>44</v>
      </c>
    </row>
    <row r="17" spans="1:26" s="4" customFormat="1" ht="39.75" customHeight="1">
      <c r="A17" s="1">
        <v>2</v>
      </c>
      <c r="B17" s="8" t="s">
        <v>36</v>
      </c>
      <c r="C17" s="1" t="s">
        <v>38</v>
      </c>
      <c r="D17" s="1" t="s">
        <v>39</v>
      </c>
      <c r="E17" s="45"/>
      <c r="F17" s="45"/>
      <c r="G17" s="1">
        <v>2016</v>
      </c>
      <c r="H17" s="50"/>
      <c r="I17" s="16">
        <v>69996</v>
      </c>
      <c r="J17" s="16">
        <v>67613.47</v>
      </c>
      <c r="K17" s="16">
        <f>I17-J17</f>
        <v>2382.529999999999</v>
      </c>
      <c r="L17" s="1" t="s">
        <v>42</v>
      </c>
      <c r="M17" s="16">
        <v>67613.47</v>
      </c>
      <c r="N17" s="1" t="s">
        <v>43</v>
      </c>
      <c r="O17" s="1" t="s">
        <v>43</v>
      </c>
      <c r="P17" s="1" t="s">
        <v>43</v>
      </c>
      <c r="Q17" s="1">
        <v>100</v>
      </c>
      <c r="R17" s="1">
        <v>100</v>
      </c>
      <c r="S17" s="1">
        <v>2</v>
      </c>
      <c r="T17" s="1">
        <v>0.6</v>
      </c>
      <c r="U17" s="1">
        <v>0.66</v>
      </c>
      <c r="V17" s="1">
        <v>0.03</v>
      </c>
      <c r="W17" s="1">
        <v>9</v>
      </c>
      <c r="X17" s="1">
        <v>4</v>
      </c>
      <c r="Y17" s="1" t="s">
        <v>45</v>
      </c>
      <c r="Z17" s="1" t="s">
        <v>44</v>
      </c>
    </row>
    <row r="18" spans="1:26" s="4" customFormat="1" ht="39.75" customHeight="1">
      <c r="A18" s="1">
        <v>3</v>
      </c>
      <c r="B18" s="8" t="s">
        <v>37</v>
      </c>
      <c r="C18" s="1" t="s">
        <v>38</v>
      </c>
      <c r="D18" s="1" t="s">
        <v>39</v>
      </c>
      <c r="E18" s="46"/>
      <c r="F18" s="46"/>
      <c r="G18" s="1">
        <v>2016</v>
      </c>
      <c r="H18" s="51"/>
      <c r="I18" s="16">
        <v>68400.06</v>
      </c>
      <c r="J18" s="16">
        <v>66182.18</v>
      </c>
      <c r="K18" s="16">
        <f>I18-J18</f>
        <v>2217.8800000000047</v>
      </c>
      <c r="L18" s="1" t="s">
        <v>42</v>
      </c>
      <c r="M18" s="16">
        <v>66182.18</v>
      </c>
      <c r="N18" s="1" t="s">
        <v>43</v>
      </c>
      <c r="O18" s="1" t="s">
        <v>43</v>
      </c>
      <c r="P18" s="1" t="s">
        <v>43</v>
      </c>
      <c r="Q18" s="1">
        <v>100</v>
      </c>
      <c r="R18" s="1">
        <v>100</v>
      </c>
      <c r="S18" s="1">
        <v>2</v>
      </c>
      <c r="T18" s="1">
        <v>0.6</v>
      </c>
      <c r="U18" s="1">
        <v>0.66</v>
      </c>
      <c r="V18" s="1">
        <v>0.03</v>
      </c>
      <c r="W18" s="1">
        <v>10</v>
      </c>
      <c r="X18" s="1">
        <v>5</v>
      </c>
      <c r="Y18" s="1" t="s">
        <v>45</v>
      </c>
      <c r="Z18" s="1" t="s">
        <v>44</v>
      </c>
    </row>
    <row r="19" spans="1:26" s="17" customFormat="1" ht="19.5" customHeight="1">
      <c r="A19" s="20"/>
      <c r="B19" s="21" t="s">
        <v>46</v>
      </c>
      <c r="C19" s="20"/>
      <c r="D19" s="20"/>
      <c r="E19" s="22"/>
      <c r="F19" s="22"/>
      <c r="G19" s="20"/>
      <c r="H19" s="31">
        <f>H16</f>
        <v>13354</v>
      </c>
      <c r="I19" s="23">
        <f>SUM(I16:I18)</f>
        <v>202545.47</v>
      </c>
      <c r="J19" s="23">
        <f>SUM(J16:J18)</f>
        <v>197081.41</v>
      </c>
      <c r="K19" s="23">
        <f>SUM(K16:K18)</f>
        <v>5464.060000000005</v>
      </c>
      <c r="L19" s="23"/>
      <c r="M19" s="23">
        <f>SUM(M16:M18)</f>
        <v>197081.41</v>
      </c>
      <c r="N19" s="23"/>
      <c r="O19" s="23"/>
      <c r="P19" s="23"/>
      <c r="Q19" s="23"/>
      <c r="R19" s="23"/>
      <c r="S19" s="24">
        <v>2</v>
      </c>
      <c r="T19" s="22">
        <v>0.6</v>
      </c>
      <c r="U19" s="23">
        <v>0.66</v>
      </c>
      <c r="V19" s="23">
        <v>0.03</v>
      </c>
      <c r="W19" s="24">
        <f>SUM(W16:W18)</f>
        <v>32</v>
      </c>
      <c r="X19" s="24">
        <f>SUM(X16:X18)</f>
        <v>11</v>
      </c>
      <c r="Y19" s="20"/>
      <c r="Z19" s="20"/>
    </row>
    <row r="20" spans="1:26" s="11" customFormat="1" ht="31.5" customHeight="1">
      <c r="A20" s="39"/>
      <c r="B20" s="40" t="s">
        <v>29</v>
      </c>
      <c r="C20" s="41"/>
      <c r="D20" s="41"/>
      <c r="E20" s="41"/>
      <c r="F20" s="41"/>
      <c r="G20" s="41"/>
      <c r="H20" s="41"/>
      <c r="I20" s="41"/>
      <c r="J20" s="41"/>
      <c r="K20" s="41"/>
      <c r="L20" s="41"/>
      <c r="M20" s="9"/>
      <c r="N20" s="9"/>
      <c r="O20" s="9"/>
      <c r="P20" s="9"/>
      <c r="Q20" s="9"/>
      <c r="R20" s="9"/>
      <c r="S20" s="9"/>
      <c r="T20" s="9"/>
      <c r="U20" s="9"/>
      <c r="V20" s="9"/>
      <c r="W20" s="9"/>
      <c r="X20" s="9"/>
      <c r="Y20" s="10"/>
      <c r="Z20" s="38"/>
    </row>
    <row r="21" spans="1:26" s="11" customFormat="1" ht="16.5" customHeight="1">
      <c r="A21" s="39"/>
      <c r="B21" s="42" t="s">
        <v>30</v>
      </c>
      <c r="C21" s="43"/>
      <c r="D21" s="43"/>
      <c r="E21" s="43"/>
      <c r="F21" s="43"/>
      <c r="G21" s="43"/>
      <c r="H21" s="43"/>
      <c r="I21" s="43"/>
      <c r="J21" s="43"/>
      <c r="K21" s="43"/>
      <c r="L21" s="43"/>
      <c r="M21" s="12"/>
      <c r="N21" s="12"/>
      <c r="O21" s="12"/>
      <c r="P21" s="12"/>
      <c r="Q21" s="12"/>
      <c r="R21" s="12"/>
      <c r="S21" s="12"/>
      <c r="T21" s="12"/>
      <c r="U21" s="12"/>
      <c r="V21" s="12"/>
      <c r="W21" s="12"/>
      <c r="X21" s="12"/>
      <c r="Y21" s="13"/>
      <c r="Z21" s="39"/>
    </row>
    <row r="22" spans="1:26" s="11" customFormat="1" ht="39.75" customHeight="1">
      <c r="A22" s="39"/>
      <c r="B22" s="47" t="s">
        <v>31</v>
      </c>
      <c r="C22" s="48"/>
      <c r="D22" s="48"/>
      <c r="E22" s="48"/>
      <c r="F22" s="48"/>
      <c r="G22" s="48"/>
      <c r="H22" s="48"/>
      <c r="I22" s="48"/>
      <c r="J22" s="48"/>
      <c r="K22" s="48"/>
      <c r="L22" s="48"/>
      <c r="M22" s="14"/>
      <c r="N22" s="14"/>
      <c r="O22" s="14"/>
      <c r="P22" s="14"/>
      <c r="Q22" s="14"/>
      <c r="R22" s="14"/>
      <c r="S22" s="14"/>
      <c r="T22" s="14"/>
      <c r="U22" s="14"/>
      <c r="V22" s="14"/>
      <c r="W22" s="14"/>
      <c r="X22" s="14"/>
      <c r="Y22" s="15"/>
      <c r="Z22" s="39"/>
    </row>
    <row r="24" spans="3:8" s="7" customFormat="1" ht="15.75">
      <c r="C24" s="52" t="s">
        <v>98</v>
      </c>
      <c r="H24" s="32" t="s">
        <v>99</v>
      </c>
    </row>
    <row r="26" spans="18:23" ht="15.75">
      <c r="R26" s="25"/>
      <c r="S26" s="26"/>
      <c r="T26" s="26"/>
      <c r="U26" s="26"/>
      <c r="V26" s="26"/>
      <c r="W26" s="25"/>
    </row>
    <row r="27" spans="18:23" ht="15.75">
      <c r="R27" s="25"/>
      <c r="S27" s="25"/>
      <c r="T27" s="25"/>
      <c r="U27" s="25"/>
      <c r="V27" s="25"/>
      <c r="W27" s="25"/>
    </row>
  </sheetData>
  <sheetProtection/>
  <mergeCells count="34">
    <mergeCell ref="M13:N13"/>
    <mergeCell ref="O13:O14"/>
    <mergeCell ref="P13:P14"/>
    <mergeCell ref="A20:A22"/>
    <mergeCell ref="B22:L22"/>
    <mergeCell ref="H16:H18"/>
    <mergeCell ref="Y12:Y14"/>
    <mergeCell ref="A12:A14"/>
    <mergeCell ref="M12:P12"/>
    <mergeCell ref="B20:L20"/>
    <mergeCell ref="J13:J14"/>
    <mergeCell ref="B21:L21"/>
    <mergeCell ref="E16:E18"/>
    <mergeCell ref="F16:F18"/>
    <mergeCell ref="U13:V13"/>
    <mergeCell ref="K13:K14"/>
    <mergeCell ref="Z20:Z22"/>
    <mergeCell ref="B13:B14"/>
    <mergeCell ref="C13:C14"/>
    <mergeCell ref="Q13:R13"/>
    <mergeCell ref="S13:T13"/>
    <mergeCell ref="Q12:X12"/>
    <mergeCell ref="L13:L14"/>
    <mergeCell ref="W13:X13"/>
    <mergeCell ref="Z12:Z14"/>
    <mergeCell ref="D13:D14"/>
    <mergeCell ref="A7:L7"/>
    <mergeCell ref="A8:L8"/>
    <mergeCell ref="I13:I14"/>
    <mergeCell ref="B12:G12"/>
    <mergeCell ref="H12:H14"/>
    <mergeCell ref="I12:L12"/>
    <mergeCell ref="E13:F13"/>
    <mergeCell ref="G13:G14"/>
  </mergeCells>
  <printOptions horizontalCentered="1"/>
  <pageMargins left="0.3937007874015748" right="0.3937007874015748" top="0.7874015748031497" bottom="0.1968503937007874" header="0" footer="0"/>
  <pageSetup horizontalDpi="600" verticalDpi="600" orientation="landscape" paperSize="9" scale="85" r:id="rId1"/>
  <ignoredErrors>
    <ignoredError sqref="I19:J19 M19 W19:X19" formulaRange="1"/>
  </ignoredErrors>
</worksheet>
</file>

<file path=xl/worksheets/sheet2.xml><?xml version="1.0" encoding="utf-8"?>
<worksheet xmlns="http://schemas.openxmlformats.org/spreadsheetml/2006/main" xmlns:r="http://schemas.openxmlformats.org/officeDocument/2006/relationships">
  <dimension ref="A1:Z27"/>
  <sheetViews>
    <sheetView tabSelected="1" zoomScale="80" zoomScaleNormal="80" zoomScalePageLayoutView="0" workbookViewId="0" topLeftCell="A15">
      <selection activeCell="H16" sqref="H16:H18"/>
    </sheetView>
  </sheetViews>
  <sheetFormatPr defaultColWidth="9.140625" defaultRowHeight="15"/>
  <cols>
    <col min="1" max="1" width="5.7109375" style="2" customWidth="1"/>
    <col min="2" max="2" width="41.28125" style="2" customWidth="1"/>
    <col min="3" max="3" width="15.7109375" style="2" customWidth="1"/>
    <col min="4" max="4" width="9.140625" style="2" customWidth="1"/>
    <col min="5" max="6" width="9.7109375" style="2" customWidth="1"/>
    <col min="7" max="7" width="12.7109375" style="2" customWidth="1"/>
    <col min="8" max="8" width="10.7109375" style="33" customWidth="1"/>
    <col min="9" max="11" width="10.7109375" style="2" customWidth="1"/>
    <col min="12" max="12" width="16.7109375" style="2" customWidth="1"/>
    <col min="13" max="14" width="12.7109375" style="2" customWidth="1"/>
    <col min="15" max="20" width="10.7109375" style="2" customWidth="1"/>
    <col min="21" max="22" width="9.7109375" style="2" customWidth="1"/>
    <col min="23" max="24" width="10.7109375" style="2" customWidth="1"/>
    <col min="25" max="26" width="15.7109375" style="2" customWidth="1"/>
    <col min="27" max="16384" width="9.140625" style="2" customWidth="1"/>
  </cols>
  <sheetData>
    <row r="1" spans="8:12" s="4" customFormat="1" ht="12.75">
      <c r="H1" s="28"/>
      <c r="L1" s="5" t="s">
        <v>53</v>
      </c>
    </row>
    <row r="2" spans="8:12" s="4" customFormat="1" ht="12.75">
      <c r="H2" s="28"/>
      <c r="L2" s="5" t="s">
        <v>54</v>
      </c>
    </row>
    <row r="3" spans="8:12" s="4" customFormat="1" ht="12.75">
      <c r="H3" s="28"/>
      <c r="L3" s="5" t="s">
        <v>55</v>
      </c>
    </row>
    <row r="4" spans="8:12" s="4" customFormat="1" ht="12.75">
      <c r="H4" s="28"/>
      <c r="L4" s="5" t="s">
        <v>56</v>
      </c>
    </row>
    <row r="5" spans="8:12" s="4" customFormat="1" ht="12.75">
      <c r="H5" s="28"/>
      <c r="L5" s="5" t="s">
        <v>57</v>
      </c>
    </row>
    <row r="6" spans="8:12" s="4" customFormat="1" ht="12.75">
      <c r="H6" s="28"/>
      <c r="L6" s="5" t="s">
        <v>58</v>
      </c>
    </row>
    <row r="7" spans="1:26" s="3" customFormat="1" ht="15.75">
      <c r="A7" s="35" t="s">
        <v>59</v>
      </c>
      <c r="B7" s="35"/>
      <c r="C7" s="35"/>
      <c r="D7" s="35"/>
      <c r="E7" s="35"/>
      <c r="F7" s="35"/>
      <c r="G7" s="35"/>
      <c r="H7" s="35"/>
      <c r="I7" s="35"/>
      <c r="J7" s="35"/>
      <c r="K7" s="35"/>
      <c r="L7" s="35"/>
      <c r="M7" s="6"/>
      <c r="N7" s="6"/>
      <c r="O7" s="6"/>
      <c r="P7" s="6"/>
      <c r="Q7" s="6"/>
      <c r="R7" s="6"/>
      <c r="S7" s="6"/>
      <c r="T7" s="6"/>
      <c r="U7" s="6"/>
      <c r="V7" s="6"/>
      <c r="W7" s="6"/>
      <c r="X7" s="6"/>
      <c r="Y7" s="6"/>
      <c r="Z7" s="6"/>
    </row>
    <row r="8" spans="1:26" s="3" customFormat="1" ht="15.75">
      <c r="A8" s="35" t="s">
        <v>60</v>
      </c>
      <c r="B8" s="35"/>
      <c r="C8" s="35"/>
      <c r="D8" s="35"/>
      <c r="E8" s="35"/>
      <c r="F8" s="35"/>
      <c r="G8" s="35"/>
      <c r="H8" s="35"/>
      <c r="I8" s="35"/>
      <c r="J8" s="35"/>
      <c r="K8" s="35"/>
      <c r="L8" s="35"/>
      <c r="M8" s="6"/>
      <c r="N8" s="6"/>
      <c r="O8" s="6"/>
      <c r="P8" s="6"/>
      <c r="Q8" s="6"/>
      <c r="R8" s="6"/>
      <c r="S8" s="6"/>
      <c r="T8" s="6"/>
      <c r="U8" s="6"/>
      <c r="V8" s="6"/>
      <c r="W8" s="6"/>
      <c r="X8" s="6"/>
      <c r="Y8" s="6"/>
      <c r="Z8" s="6"/>
    </row>
    <row r="9" spans="2:26" s="3" customFormat="1" ht="15.75">
      <c r="B9" s="6" t="s">
        <v>97</v>
      </c>
      <c r="C9" s="6"/>
      <c r="D9" s="6"/>
      <c r="E9" s="6"/>
      <c r="F9" s="6"/>
      <c r="G9" s="6"/>
      <c r="H9" s="29"/>
      <c r="I9" s="6"/>
      <c r="J9" s="6"/>
      <c r="K9" s="6"/>
      <c r="L9" s="6"/>
      <c r="M9" s="6"/>
      <c r="N9" s="6"/>
      <c r="O9" s="6"/>
      <c r="P9" s="6"/>
      <c r="Q9" s="6"/>
      <c r="R9" s="6"/>
      <c r="S9" s="6"/>
      <c r="T9" s="6"/>
      <c r="U9" s="6"/>
      <c r="V9" s="6"/>
      <c r="W9" s="6"/>
      <c r="X9" s="6"/>
      <c r="Y9" s="6"/>
      <c r="Z9" s="6"/>
    </row>
    <row r="10" spans="2:12" s="3" customFormat="1" ht="15.75">
      <c r="B10" s="6" t="s">
        <v>61</v>
      </c>
      <c r="C10" s="6"/>
      <c r="D10" s="6"/>
      <c r="E10" s="6"/>
      <c r="F10" s="6"/>
      <c r="G10" s="6"/>
      <c r="H10" s="29"/>
      <c r="I10" s="6"/>
      <c r="J10" s="6"/>
      <c r="K10" s="6"/>
      <c r="L10" s="6"/>
    </row>
    <row r="12" spans="1:26" s="17" customFormat="1" ht="39.75" customHeight="1">
      <c r="A12" s="36" t="s">
        <v>62</v>
      </c>
      <c r="B12" s="36" t="s">
        <v>63</v>
      </c>
      <c r="C12" s="36"/>
      <c r="D12" s="36"/>
      <c r="E12" s="36"/>
      <c r="F12" s="36"/>
      <c r="G12" s="36"/>
      <c r="H12" s="37" t="s">
        <v>70</v>
      </c>
      <c r="I12" s="36" t="s">
        <v>71</v>
      </c>
      <c r="J12" s="36"/>
      <c r="K12" s="36"/>
      <c r="L12" s="36"/>
      <c r="M12" s="36" t="s">
        <v>74</v>
      </c>
      <c r="N12" s="36"/>
      <c r="O12" s="36"/>
      <c r="P12" s="36"/>
      <c r="Q12" s="36" t="s">
        <v>79</v>
      </c>
      <c r="R12" s="36"/>
      <c r="S12" s="36"/>
      <c r="T12" s="36"/>
      <c r="U12" s="36"/>
      <c r="V12" s="36"/>
      <c r="W12" s="36"/>
      <c r="X12" s="36"/>
      <c r="Y12" s="36" t="s">
        <v>84</v>
      </c>
      <c r="Z12" s="36" t="s">
        <v>85</v>
      </c>
    </row>
    <row r="13" spans="1:26" s="17" customFormat="1" ht="124.5" customHeight="1">
      <c r="A13" s="36"/>
      <c r="B13" s="36" t="s">
        <v>64</v>
      </c>
      <c r="C13" s="36" t="s">
        <v>65</v>
      </c>
      <c r="D13" s="36" t="s">
        <v>66</v>
      </c>
      <c r="E13" s="36" t="s">
        <v>67</v>
      </c>
      <c r="F13" s="36"/>
      <c r="G13" s="36" t="s">
        <v>69</v>
      </c>
      <c r="H13" s="37"/>
      <c r="I13" s="36" t="s">
        <v>68</v>
      </c>
      <c r="J13" s="36" t="s">
        <v>28</v>
      </c>
      <c r="K13" s="36" t="s">
        <v>72</v>
      </c>
      <c r="L13" s="36" t="s">
        <v>73</v>
      </c>
      <c r="M13" s="36" t="s">
        <v>75</v>
      </c>
      <c r="N13" s="36"/>
      <c r="O13" s="36" t="s">
        <v>77</v>
      </c>
      <c r="P13" s="36" t="s">
        <v>78</v>
      </c>
      <c r="Q13" s="36" t="s">
        <v>80</v>
      </c>
      <c r="R13" s="36"/>
      <c r="S13" s="36" t="s">
        <v>81</v>
      </c>
      <c r="T13" s="36"/>
      <c r="U13" s="36" t="s">
        <v>82</v>
      </c>
      <c r="V13" s="36"/>
      <c r="W13" s="36" t="s">
        <v>83</v>
      </c>
      <c r="X13" s="36"/>
      <c r="Y13" s="36"/>
      <c r="Z13" s="36"/>
    </row>
    <row r="14" spans="1:26" s="17" customFormat="1" ht="19.5" customHeight="1">
      <c r="A14" s="36"/>
      <c r="B14" s="36"/>
      <c r="C14" s="36"/>
      <c r="D14" s="36"/>
      <c r="E14" s="34" t="s">
        <v>68</v>
      </c>
      <c r="F14" s="34" t="s">
        <v>28</v>
      </c>
      <c r="G14" s="36"/>
      <c r="H14" s="37"/>
      <c r="I14" s="36"/>
      <c r="J14" s="36"/>
      <c r="K14" s="36"/>
      <c r="L14" s="36"/>
      <c r="M14" s="34" t="s">
        <v>40</v>
      </c>
      <c r="N14" s="34" t="s">
        <v>76</v>
      </c>
      <c r="O14" s="36"/>
      <c r="P14" s="36"/>
      <c r="Q14" s="27" t="s">
        <v>47</v>
      </c>
      <c r="R14" s="27" t="s">
        <v>48</v>
      </c>
      <c r="S14" s="27" t="s">
        <v>47</v>
      </c>
      <c r="T14" s="27" t="s">
        <v>48</v>
      </c>
      <c r="U14" s="34" t="s">
        <v>68</v>
      </c>
      <c r="V14" s="27" t="s">
        <v>28</v>
      </c>
      <c r="W14" s="27" t="s">
        <v>47</v>
      </c>
      <c r="X14" s="27" t="s">
        <v>48</v>
      </c>
      <c r="Y14" s="36"/>
      <c r="Z14" s="36"/>
    </row>
    <row r="15" spans="1:26" s="17" customFormat="1" ht="12.75">
      <c r="A15" s="27">
        <v>1</v>
      </c>
      <c r="B15" s="27">
        <v>2</v>
      </c>
      <c r="C15" s="27">
        <v>3</v>
      </c>
      <c r="D15" s="27">
        <v>4</v>
      </c>
      <c r="E15" s="27">
        <v>5</v>
      </c>
      <c r="F15" s="27">
        <v>6</v>
      </c>
      <c r="G15" s="27">
        <v>7</v>
      </c>
      <c r="H15" s="30">
        <v>8</v>
      </c>
      <c r="I15" s="27">
        <v>9</v>
      </c>
      <c r="J15" s="27">
        <v>10</v>
      </c>
      <c r="K15" s="27">
        <v>11</v>
      </c>
      <c r="L15" s="27">
        <v>12</v>
      </c>
      <c r="M15" s="27">
        <v>13</v>
      </c>
      <c r="N15" s="27">
        <v>14</v>
      </c>
      <c r="O15" s="27">
        <v>15</v>
      </c>
      <c r="P15" s="27">
        <v>16</v>
      </c>
      <c r="Q15" s="27">
        <v>17</v>
      </c>
      <c r="R15" s="27">
        <v>18</v>
      </c>
      <c r="S15" s="27">
        <v>19</v>
      </c>
      <c r="T15" s="27">
        <v>20</v>
      </c>
      <c r="U15" s="27">
        <v>21</v>
      </c>
      <c r="V15" s="27">
        <v>22</v>
      </c>
      <c r="W15" s="27">
        <v>23</v>
      </c>
      <c r="X15" s="27">
        <v>24</v>
      </c>
      <c r="Y15" s="27">
        <v>25</v>
      </c>
      <c r="Z15" s="27">
        <v>26</v>
      </c>
    </row>
    <row r="16" spans="1:26" s="4" customFormat="1" ht="42" customHeight="1">
      <c r="A16" s="1">
        <v>1</v>
      </c>
      <c r="B16" s="8" t="s">
        <v>92</v>
      </c>
      <c r="C16" s="1" t="s">
        <v>38</v>
      </c>
      <c r="D16" s="1" t="s">
        <v>39</v>
      </c>
      <c r="E16" s="44">
        <v>5266.6</v>
      </c>
      <c r="F16" s="44">
        <v>4496.6</v>
      </c>
      <c r="G16" s="1">
        <v>2016</v>
      </c>
      <c r="H16" s="49">
        <v>13354</v>
      </c>
      <c r="I16" s="16">
        <v>64149.41</v>
      </c>
      <c r="J16" s="16">
        <v>63285.76</v>
      </c>
      <c r="K16" s="16">
        <f>I16-J16</f>
        <v>863.6500000000015</v>
      </c>
      <c r="L16" s="1" t="s">
        <v>88</v>
      </c>
      <c r="M16" s="16">
        <v>63285.76</v>
      </c>
      <c r="N16" s="1" t="s">
        <v>43</v>
      </c>
      <c r="O16" s="1" t="s">
        <v>43</v>
      </c>
      <c r="P16" s="1" t="s">
        <v>43</v>
      </c>
      <c r="Q16" s="1">
        <v>100</v>
      </c>
      <c r="R16" s="1">
        <v>100</v>
      </c>
      <c r="S16" s="1">
        <v>2</v>
      </c>
      <c r="T16" s="1">
        <v>0.6</v>
      </c>
      <c r="U16" s="1">
        <v>0.66</v>
      </c>
      <c r="V16" s="1">
        <v>0.03</v>
      </c>
      <c r="W16" s="1">
        <v>13</v>
      </c>
      <c r="X16" s="1">
        <v>2</v>
      </c>
      <c r="Y16" s="1" t="s">
        <v>87</v>
      </c>
      <c r="Z16" s="1" t="s">
        <v>86</v>
      </c>
    </row>
    <row r="17" spans="1:26" s="4" customFormat="1" ht="42" customHeight="1">
      <c r="A17" s="1">
        <v>2</v>
      </c>
      <c r="B17" s="8" t="s">
        <v>93</v>
      </c>
      <c r="C17" s="1" t="s">
        <v>38</v>
      </c>
      <c r="D17" s="1" t="s">
        <v>39</v>
      </c>
      <c r="E17" s="45"/>
      <c r="F17" s="45"/>
      <c r="G17" s="1">
        <v>2016</v>
      </c>
      <c r="H17" s="50"/>
      <c r="I17" s="16">
        <v>69996</v>
      </c>
      <c r="J17" s="16">
        <v>67613.47</v>
      </c>
      <c r="K17" s="16">
        <f>I17-J17</f>
        <v>2382.529999999999</v>
      </c>
      <c r="L17" s="1" t="s">
        <v>88</v>
      </c>
      <c r="M17" s="16">
        <v>67613.47</v>
      </c>
      <c r="N17" s="1" t="s">
        <v>43</v>
      </c>
      <c r="O17" s="1" t="s">
        <v>43</v>
      </c>
      <c r="P17" s="1" t="s">
        <v>43</v>
      </c>
      <c r="Q17" s="1">
        <v>100</v>
      </c>
      <c r="R17" s="1">
        <v>100</v>
      </c>
      <c r="S17" s="1">
        <v>2</v>
      </c>
      <c r="T17" s="1">
        <v>0.6</v>
      </c>
      <c r="U17" s="1">
        <v>0.66</v>
      </c>
      <c r="V17" s="1">
        <v>0.03</v>
      </c>
      <c r="W17" s="1">
        <v>9</v>
      </c>
      <c r="X17" s="1">
        <v>4</v>
      </c>
      <c r="Y17" s="1" t="s">
        <v>87</v>
      </c>
      <c r="Z17" s="1" t="s">
        <v>86</v>
      </c>
    </row>
    <row r="18" spans="1:26" s="4" customFormat="1" ht="42" customHeight="1">
      <c r="A18" s="1">
        <v>3</v>
      </c>
      <c r="B18" s="8" t="s">
        <v>94</v>
      </c>
      <c r="C18" s="1" t="s">
        <v>38</v>
      </c>
      <c r="D18" s="1" t="s">
        <v>39</v>
      </c>
      <c r="E18" s="46"/>
      <c r="F18" s="46"/>
      <c r="G18" s="1">
        <v>2016</v>
      </c>
      <c r="H18" s="51"/>
      <c r="I18" s="16">
        <v>68400.06</v>
      </c>
      <c r="J18" s="16">
        <v>66182.18</v>
      </c>
      <c r="K18" s="16">
        <f>I18-J18</f>
        <v>2217.8800000000047</v>
      </c>
      <c r="L18" s="1" t="s">
        <v>88</v>
      </c>
      <c r="M18" s="16">
        <v>66182.18</v>
      </c>
      <c r="N18" s="1" t="s">
        <v>43</v>
      </c>
      <c r="O18" s="1" t="s">
        <v>43</v>
      </c>
      <c r="P18" s="1" t="s">
        <v>43</v>
      </c>
      <c r="Q18" s="1">
        <v>100</v>
      </c>
      <c r="R18" s="1">
        <v>100</v>
      </c>
      <c r="S18" s="1">
        <v>2</v>
      </c>
      <c r="T18" s="1">
        <v>0.6</v>
      </c>
      <c r="U18" s="1">
        <v>0.66</v>
      </c>
      <c r="V18" s="1">
        <v>0.03</v>
      </c>
      <c r="W18" s="1">
        <v>10</v>
      </c>
      <c r="X18" s="1">
        <v>5</v>
      </c>
      <c r="Y18" s="1" t="s">
        <v>87</v>
      </c>
      <c r="Z18" s="1" t="s">
        <v>86</v>
      </c>
    </row>
    <row r="19" spans="1:26" s="17" customFormat="1" ht="19.5" customHeight="1">
      <c r="A19" s="20"/>
      <c r="B19" s="21" t="s">
        <v>46</v>
      </c>
      <c r="C19" s="20"/>
      <c r="D19" s="20"/>
      <c r="E19" s="22"/>
      <c r="F19" s="22"/>
      <c r="G19" s="20"/>
      <c r="H19" s="31">
        <f>H16</f>
        <v>13354</v>
      </c>
      <c r="I19" s="23">
        <f>SUM(I16:I18)</f>
        <v>202545.47</v>
      </c>
      <c r="J19" s="23">
        <f>SUM(J16:J18)</f>
        <v>197081.41</v>
      </c>
      <c r="K19" s="23">
        <f>SUM(K16:K18)</f>
        <v>5464.060000000005</v>
      </c>
      <c r="L19" s="23"/>
      <c r="M19" s="23">
        <f>SUM(M16:M18)</f>
        <v>197081.41</v>
      </c>
      <c r="N19" s="23"/>
      <c r="O19" s="23"/>
      <c r="P19" s="23"/>
      <c r="Q19" s="23"/>
      <c r="R19" s="23"/>
      <c r="S19" s="24">
        <v>2</v>
      </c>
      <c r="T19" s="22">
        <v>0.6</v>
      </c>
      <c r="U19" s="23">
        <v>0.66</v>
      </c>
      <c r="V19" s="23">
        <v>0.03</v>
      </c>
      <c r="W19" s="24">
        <f>SUM(W16:W18)</f>
        <v>32</v>
      </c>
      <c r="X19" s="24">
        <f>SUM(X16:X18)</f>
        <v>11</v>
      </c>
      <c r="Y19" s="20"/>
      <c r="Z19" s="20"/>
    </row>
    <row r="20" spans="1:26" s="11" customFormat="1" ht="31.5" customHeight="1">
      <c r="A20" s="39"/>
      <c r="B20" s="40" t="s">
        <v>89</v>
      </c>
      <c r="C20" s="41"/>
      <c r="D20" s="41"/>
      <c r="E20" s="41"/>
      <c r="F20" s="41"/>
      <c r="G20" s="41"/>
      <c r="H20" s="41"/>
      <c r="I20" s="41"/>
      <c r="J20" s="41"/>
      <c r="K20" s="41"/>
      <c r="L20" s="41"/>
      <c r="M20" s="9"/>
      <c r="N20" s="9"/>
      <c r="O20" s="9"/>
      <c r="P20" s="9"/>
      <c r="Q20" s="9"/>
      <c r="R20" s="9"/>
      <c r="S20" s="9"/>
      <c r="T20" s="9"/>
      <c r="U20" s="9"/>
      <c r="V20" s="9"/>
      <c r="W20" s="9"/>
      <c r="X20" s="9"/>
      <c r="Y20" s="10"/>
      <c r="Z20" s="38"/>
    </row>
    <row r="21" spans="1:26" s="11" customFormat="1" ht="16.5" customHeight="1">
      <c r="A21" s="39"/>
      <c r="B21" s="42" t="s">
        <v>90</v>
      </c>
      <c r="C21" s="43"/>
      <c r="D21" s="43"/>
      <c r="E21" s="43"/>
      <c r="F21" s="43"/>
      <c r="G21" s="43"/>
      <c r="H21" s="43"/>
      <c r="I21" s="43"/>
      <c r="J21" s="43"/>
      <c r="K21" s="43"/>
      <c r="L21" s="43"/>
      <c r="M21" s="12"/>
      <c r="N21" s="12"/>
      <c r="O21" s="12"/>
      <c r="P21" s="12"/>
      <c r="Q21" s="12"/>
      <c r="R21" s="12"/>
      <c r="S21" s="12"/>
      <c r="T21" s="12"/>
      <c r="U21" s="12"/>
      <c r="V21" s="12"/>
      <c r="W21" s="12"/>
      <c r="X21" s="12"/>
      <c r="Y21" s="13"/>
      <c r="Z21" s="39"/>
    </row>
    <row r="22" spans="1:26" s="11" customFormat="1" ht="39.75" customHeight="1">
      <c r="A22" s="39"/>
      <c r="B22" s="47" t="s">
        <v>91</v>
      </c>
      <c r="C22" s="48"/>
      <c r="D22" s="48"/>
      <c r="E22" s="48"/>
      <c r="F22" s="48"/>
      <c r="G22" s="48"/>
      <c r="H22" s="48"/>
      <c r="I22" s="48"/>
      <c r="J22" s="48"/>
      <c r="K22" s="48"/>
      <c r="L22" s="48"/>
      <c r="M22" s="14"/>
      <c r="N22" s="14"/>
      <c r="O22" s="14"/>
      <c r="P22" s="14"/>
      <c r="Q22" s="14"/>
      <c r="R22" s="14"/>
      <c r="S22" s="14"/>
      <c r="T22" s="14"/>
      <c r="U22" s="14"/>
      <c r="V22" s="14"/>
      <c r="W22" s="14"/>
      <c r="X22" s="14"/>
      <c r="Y22" s="15"/>
      <c r="Z22" s="39"/>
    </row>
    <row r="24" spans="3:8" s="7" customFormat="1" ht="15.75">
      <c r="C24" s="7" t="s">
        <v>95</v>
      </c>
      <c r="H24" s="32" t="s">
        <v>96</v>
      </c>
    </row>
    <row r="26" spans="18:23" ht="15.75">
      <c r="R26" s="25"/>
      <c r="S26" s="26"/>
      <c r="T26" s="26"/>
      <c r="U26" s="26"/>
      <c r="V26" s="26"/>
      <c r="W26" s="25"/>
    </row>
    <row r="27" spans="18:23" ht="15.75">
      <c r="R27" s="25"/>
      <c r="S27" s="25"/>
      <c r="T27" s="25"/>
      <c r="U27" s="25"/>
      <c r="V27" s="25"/>
      <c r="W27" s="25"/>
    </row>
  </sheetData>
  <sheetProtection/>
  <mergeCells count="34">
    <mergeCell ref="Z20:Z22"/>
    <mergeCell ref="B21:L21"/>
    <mergeCell ref="B22:L22"/>
    <mergeCell ref="W13:X13"/>
    <mergeCell ref="E16:E18"/>
    <mergeCell ref="F16:F18"/>
    <mergeCell ref="H16:H18"/>
    <mergeCell ref="S13:T13"/>
    <mergeCell ref="U13:V13"/>
    <mergeCell ref="A20:A22"/>
    <mergeCell ref="B20:L20"/>
    <mergeCell ref="M13:N13"/>
    <mergeCell ref="O13:O14"/>
    <mergeCell ref="P13:P14"/>
    <mergeCell ref="Q13:R13"/>
    <mergeCell ref="M12:P12"/>
    <mergeCell ref="Q12:X12"/>
    <mergeCell ref="Y12:Y14"/>
    <mergeCell ref="Z12:Z14"/>
    <mergeCell ref="B13:B14"/>
    <mergeCell ref="C13:C14"/>
    <mergeCell ref="D13:D14"/>
    <mergeCell ref="E13:F13"/>
    <mergeCell ref="G13:G14"/>
    <mergeCell ref="I13:I14"/>
    <mergeCell ref="A7:L7"/>
    <mergeCell ref="A8:L8"/>
    <mergeCell ref="A12:A14"/>
    <mergeCell ref="B12:G12"/>
    <mergeCell ref="H12:H14"/>
    <mergeCell ref="I12:L12"/>
    <mergeCell ref="J13:J14"/>
    <mergeCell ref="K13:K14"/>
    <mergeCell ref="L13:L14"/>
  </mergeCells>
  <printOptions horizontalCentered="1"/>
  <pageMargins left="0.3937007874015748" right="0.3937007874015748" top="0.7874015748031497" bottom="0.1968503937007874" header="0" footer="0"/>
  <pageSetup horizontalDpi="600" verticalDpi="600" orientation="landscape" paperSize="9" scale="85" r:id="rId1"/>
  <ignoredErrors>
    <ignoredError sqref="I19:J19 M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ПЭО</dc:creator>
  <cp:keywords/>
  <dc:description/>
  <cp:lastModifiedBy>ПЭО</cp:lastModifiedBy>
  <cp:lastPrinted>2017-04-26T05:23:12Z</cp:lastPrinted>
  <dcterms:created xsi:type="dcterms:W3CDTF">2017-01-09T05:18:49Z</dcterms:created>
  <dcterms:modified xsi:type="dcterms:W3CDTF">2017-04-27T09:07:18Z</dcterms:modified>
  <cp:category/>
  <cp:version/>
  <cp:contentType/>
  <cp:contentStatus/>
</cp:coreProperties>
</file>