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Приложение 4" sheetId="1" r:id="rId1"/>
    <sheet name="Продолж Прил 4" sheetId="2" r:id="rId2"/>
  </sheets>
  <definedNames>
    <definedName name="_xlnm.Print_Titles" localSheetId="0">'Приложение 4'!$B:$C</definedName>
    <definedName name="_xlnm.Print_Area" localSheetId="0">'Приложение 4'!$A$1:$T$20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4" i="1"/>
  <c r="K12" i="1" l="1"/>
  <c r="H18" i="1"/>
  <c r="I18" i="1"/>
  <c r="J18" i="1"/>
  <c r="K15" i="1" l="1"/>
  <c r="K17" i="1"/>
  <c r="G18" i="1"/>
  <c r="K16" i="1" l="1"/>
  <c r="K18" i="1" s="1"/>
</calcChain>
</file>

<file path=xl/sharedStrings.xml><?xml version="1.0" encoding="utf-8"?>
<sst xmlns="http://schemas.openxmlformats.org/spreadsheetml/2006/main" count="83" uniqueCount="62">
  <si>
    <t>факт</t>
  </si>
  <si>
    <t xml:space="preserve">                                  </t>
  </si>
  <si>
    <t>комп</t>
  </si>
  <si>
    <t>Наименование мероприятий</t>
  </si>
  <si>
    <t>Количество в натуральных показателях</t>
  </si>
  <si>
    <t>план</t>
  </si>
  <si>
    <t>План</t>
  </si>
  <si>
    <t>Факт</t>
  </si>
  <si>
    <t>Отклонение</t>
  </si>
  <si>
    <t>Причины отклонение</t>
  </si>
  <si>
    <t>Сумма инвестиционный программы (проекта)</t>
  </si>
  <si>
    <t>№ п/п</t>
  </si>
  <si>
    <t>Собственные средства</t>
  </si>
  <si>
    <t>Заемные средства</t>
  </si>
  <si>
    <t>Бюджетные средства</t>
  </si>
  <si>
    <t>Ед. изм.</t>
  </si>
  <si>
    <t>Директор Атырауского филиала РМК «Казводхоз»</t>
  </si>
  <si>
    <t xml:space="preserve">И. о. гл. бухгалтера  </t>
  </si>
  <si>
    <t>По каналу</t>
  </si>
  <si>
    <t>Групповой водпорвод "Миялы-Жангельдин-Жасқайрат" Кызылкугинского района</t>
  </si>
  <si>
    <t>Групповой водпорвод "Индер-Миялы" Кызылкугинского района</t>
  </si>
  <si>
    <t>Кояндинский групповой водпорвод Курмангазиинского района</t>
  </si>
  <si>
    <t>Приобретение трансформатоа р(КТП) 1000/10-0,4 кВ</t>
  </si>
  <si>
    <t>Приобретение трансформатоа р(КТП) 630/10-0,4 кВ</t>
  </si>
  <si>
    <t>ремонт</t>
  </si>
  <si>
    <t>работа</t>
  </si>
  <si>
    <t>шт</t>
  </si>
  <si>
    <t>Планиреутся осуществить по гос.закупкам в июль-август месяцы</t>
  </si>
  <si>
    <t>Осуществлена гос.закупка и от 23.02.2018г. заключен договор с поставщиком</t>
  </si>
  <si>
    <t>Осуществлена по низким ценам гос.закупки</t>
  </si>
  <si>
    <t>Осуществлена гос.закупка и от 04.05.2018г. заключен договор с поставщиком</t>
  </si>
  <si>
    <t>Атырауского филиала РГП «Казводхоз»</t>
  </si>
  <si>
    <t>Информация субъекта естественной монополии о ходе исполнения субъектом Инвестиционной программы  на 1 июня 2018 года</t>
  </si>
  <si>
    <t xml:space="preserve">Вид деятельности: Подаче воды по каналам и магистральным трубопроводам </t>
  </si>
  <si>
    <t xml:space="preserve">Наименование регулируемых услуг (товаров, работ) обслуживаемая территория </t>
  </si>
  <si>
    <t>Нерегулируемая (иная) деятельность</t>
  </si>
  <si>
    <t>Информация о реализации инвестиционной программы (проекта) в разрезе источников финансирования, тыс. тенге</t>
  </si>
  <si>
    <t>Приложение 4
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</si>
  <si>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Ремонтно-восстановительные работы  оросительно-обводнительных систем</t>
  </si>
  <si>
    <t xml:space="preserve">Ремонт узел насосной станции "Жангельдино" </t>
  </si>
  <si>
    <t>Ремонт здания насосной станции "Тайсойған"</t>
  </si>
  <si>
    <t xml:space="preserve">Приобретение сварочного аппарата для сварки полиэтиленовых труб </t>
  </si>
  <si>
    <t>Улучшение производственных показателей, %, по годам реализации в зависимости  от утвержденной 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</si>
  <si>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</si>
  <si>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 от утвержденной  инвестиционной программы (проекта)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</si>
  <si>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</si>
  <si>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</si>
  <si>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</si>
  <si>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</si>
  <si>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r>
      <t>Показатели эффективности, надежности и качества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</si>
  <si>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 xml:space="preserve">Снижение аварийности, по годам реализации в зависимости  от утвержденной  инвестиционной программы </t>
  </si>
  <si>
    <t>Причины (обоснование) недостижения показателей эффективности, надежности и качества на 01.06.2018г.</t>
  </si>
  <si>
    <t>Продолжение Приложение 4 
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</si>
  <si>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С. Султанова</t>
  </si>
  <si>
    <t>А. Рысжанов</t>
  </si>
  <si>
    <r>
      <t xml:space="preserve">       </t>
    </r>
    <r>
      <rPr>
        <i/>
        <vertAlign val="superscript"/>
        <sz val="11"/>
        <color rgb="FF000000"/>
        <rFont val="Times New Roman"/>
        <family val="1"/>
        <charset val="204"/>
      </rPr>
      <t>2</t>
    </r>
    <r>
      <rPr>
        <i/>
        <sz val="10"/>
        <color rgb="FF000000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</si>
  <si>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ИТОГО</t>
  </si>
  <si>
    <t>Осуществлена гос.закупка от 10.05.2018г., но определено подрядчик работы</t>
  </si>
  <si>
    <t>Осуществлена гос.закупка от 05.05.2018г., но определено подрядчик работы</t>
  </si>
  <si>
    <t xml:space="preserve">Инвестиционная программа на 2017-2021 гг., утвержденная совместным приказом ДКРЕМЗКиПП МНЭ РК по Атырауской области №35-ОД от 20.09.2017 г. </t>
  </si>
  <si>
    <t>Достижение технологических показателей по развитию системы водоснабжения улучшить услуги сельхозтоваропроизводителям и водопользователям, повышение социального аспекта сельского населения и крестьянских хозяйств. Снижение непроизводительные потери воды с достижением роста объёма водоподачи потребителям.</t>
  </si>
  <si>
    <t>Осуществлен гос.закупка через портал, заключен договор с поставщиком, но по сроку поставка товара не доставлен. Осуществлен гос.закупка через портал, но не определен подрядчик.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</si>
</sst>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vertAlign val="superscript"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7"/>
    </xf>
    <xf numFmtId="165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5" xfId="0" applyFont="1" applyBorder="1" applyAlignment="1">
      <alignment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/>
    <xf numFmtId="0" fontId="18" fillId="0" borderId="0" xfId="0" applyFont="1" applyAlignment="1">
      <alignment horizontal="left" vertical="center"/>
    </xf>
    <xf numFmtId="4" fontId="17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C1" zoomScale="90" zoomScaleNormal="90" zoomScaleSheetLayoutView="70" workbookViewId="0">
      <selection activeCell="M1" sqref="M1:T1"/>
    </sheetView>
  </sheetViews>
  <sheetFormatPr defaultRowHeight="15" x14ac:dyDescent="0.25"/>
  <cols>
    <col min="1" max="1" width="4.140625" customWidth="1"/>
    <col min="2" max="2" width="27.28515625" customWidth="1"/>
    <col min="3" max="3" width="35.5703125" customWidth="1"/>
    <col min="4" max="4" width="8.5703125" customWidth="1"/>
    <col min="5" max="6" width="7.5703125" customWidth="1"/>
    <col min="7" max="7" width="12.28515625" customWidth="1"/>
    <col min="8" max="8" width="10.7109375" customWidth="1"/>
    <col min="9" max="9" width="9.85546875" customWidth="1"/>
    <col min="10" max="10" width="8.85546875" customWidth="1"/>
    <col min="11" max="11" width="12.5703125" customWidth="1"/>
    <col min="12" max="12" width="29.85546875" customWidth="1"/>
    <col min="13" max="15" width="8" customWidth="1"/>
    <col min="16" max="16" width="11.42578125" customWidth="1"/>
    <col min="17" max="20" width="8" customWidth="1"/>
  </cols>
  <sheetData>
    <row r="1" spans="1:21" ht="61.5" customHeight="1" x14ac:dyDescent="0.25">
      <c r="M1" s="50" t="s">
        <v>37</v>
      </c>
      <c r="N1" s="50"/>
      <c r="O1" s="50"/>
      <c r="P1" s="50"/>
      <c r="Q1" s="50"/>
      <c r="R1" s="50"/>
      <c r="S1" s="50"/>
      <c r="T1" s="50"/>
    </row>
    <row r="2" spans="1:21" ht="21.75" customHeight="1" x14ac:dyDescent="0.25">
      <c r="M2" s="44"/>
      <c r="N2" s="44"/>
      <c r="O2" s="44"/>
      <c r="P2" s="44"/>
      <c r="Q2" s="44"/>
      <c r="R2" s="44"/>
      <c r="S2" s="44"/>
      <c r="T2" s="44"/>
    </row>
    <row r="3" spans="1:21" s="11" customFormat="1" ht="35.25" customHeight="1" x14ac:dyDescent="0.35">
      <c r="B3" s="27"/>
      <c r="C3" s="26" t="s">
        <v>32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11" customFormat="1" ht="35.25" customHeight="1" x14ac:dyDescent="0.35">
      <c r="A4" s="29"/>
      <c r="C4" s="34" t="s">
        <v>31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1" s="11" customFormat="1" ht="35.25" customHeight="1" x14ac:dyDescent="0.35">
      <c r="B5" s="25"/>
      <c r="C5" s="26" t="s">
        <v>33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1" s="11" customFormat="1" ht="35.25" customHeight="1" x14ac:dyDescent="0.35">
      <c r="B6" s="25"/>
      <c r="C6" s="26" t="s">
        <v>59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1" s="11" customFormat="1" ht="20.25" customHeight="1" x14ac:dyDescent="0.35">
      <c r="B7" s="25"/>
      <c r="C7" s="2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1" s="9" customFormat="1" ht="28.5" customHeight="1" x14ac:dyDescent="0.2">
      <c r="A8" s="52" t="s">
        <v>11</v>
      </c>
      <c r="B8" s="54" t="s">
        <v>36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8"/>
    </row>
    <row r="9" spans="1:21" s="9" customFormat="1" ht="66" customHeight="1" x14ac:dyDescent="0.2">
      <c r="A9" s="53"/>
      <c r="B9" s="51" t="s">
        <v>34</v>
      </c>
      <c r="C9" s="51" t="s">
        <v>3</v>
      </c>
      <c r="D9" s="51" t="s">
        <v>15</v>
      </c>
      <c r="E9" s="51" t="s">
        <v>4</v>
      </c>
      <c r="F9" s="51"/>
      <c r="G9" s="51" t="s">
        <v>10</v>
      </c>
      <c r="H9" s="51"/>
      <c r="I9" s="51" t="s">
        <v>12</v>
      </c>
      <c r="J9" s="51"/>
      <c r="K9" s="51"/>
      <c r="L9" s="51"/>
      <c r="M9" s="51" t="s">
        <v>13</v>
      </c>
      <c r="N9" s="51"/>
      <c r="O9" s="51"/>
      <c r="P9" s="51"/>
      <c r="Q9" s="51" t="s">
        <v>14</v>
      </c>
      <c r="R9" s="51"/>
      <c r="S9" s="51" t="s">
        <v>35</v>
      </c>
      <c r="T9" s="51"/>
      <c r="U9" s="24"/>
    </row>
    <row r="10" spans="1:21" s="9" customFormat="1" ht="120" customHeight="1" x14ac:dyDescent="0.2">
      <c r="A10" s="53"/>
      <c r="B10" s="51"/>
      <c r="C10" s="51"/>
      <c r="D10" s="51"/>
      <c r="E10" s="28" t="s">
        <v>5</v>
      </c>
      <c r="F10" s="28" t="s">
        <v>0</v>
      </c>
      <c r="G10" s="28" t="s">
        <v>6</v>
      </c>
      <c r="H10" s="28" t="s">
        <v>7</v>
      </c>
      <c r="I10" s="28" t="s">
        <v>6</v>
      </c>
      <c r="J10" s="28" t="s">
        <v>7</v>
      </c>
      <c r="K10" s="28" t="s">
        <v>8</v>
      </c>
      <c r="L10" s="28" t="s">
        <v>9</v>
      </c>
      <c r="M10" s="28" t="s">
        <v>6</v>
      </c>
      <c r="N10" s="28" t="s">
        <v>7</v>
      </c>
      <c r="O10" s="28" t="s">
        <v>8</v>
      </c>
      <c r="P10" s="28" t="s">
        <v>9</v>
      </c>
      <c r="Q10" s="28" t="s">
        <v>6</v>
      </c>
      <c r="R10" s="28" t="s">
        <v>7</v>
      </c>
      <c r="S10" s="28" t="s">
        <v>6</v>
      </c>
      <c r="T10" s="28" t="s">
        <v>7</v>
      </c>
      <c r="U10" s="10"/>
    </row>
    <row r="11" spans="1:21" s="14" customFormat="1" ht="13.5" customHeight="1" x14ac:dyDescent="0.2">
      <c r="A11" s="12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9</v>
      </c>
      <c r="H11" s="23">
        <v>10</v>
      </c>
      <c r="I11" s="23"/>
      <c r="J11" s="23"/>
      <c r="K11" s="23">
        <v>11</v>
      </c>
      <c r="L11" s="23">
        <v>12</v>
      </c>
      <c r="M11" s="23">
        <v>15</v>
      </c>
      <c r="N11" s="23"/>
      <c r="O11" s="23"/>
      <c r="P11" s="23"/>
      <c r="Q11" s="23">
        <v>16</v>
      </c>
      <c r="R11" s="23"/>
      <c r="S11" s="23"/>
      <c r="T11" s="23"/>
      <c r="U11" s="13"/>
    </row>
    <row r="12" spans="1:21" s="1" customFormat="1" ht="29.25" customHeight="1" x14ac:dyDescent="0.2">
      <c r="A12" s="3">
        <v>1</v>
      </c>
      <c r="B12" s="17" t="s">
        <v>18</v>
      </c>
      <c r="C12" s="22" t="s">
        <v>38</v>
      </c>
      <c r="D12" s="15" t="s">
        <v>24</v>
      </c>
      <c r="E12" s="20">
        <v>1</v>
      </c>
      <c r="F12" s="20">
        <v>1</v>
      </c>
      <c r="G12" s="6">
        <v>6690.76</v>
      </c>
      <c r="H12" s="5"/>
      <c r="I12" s="5"/>
      <c r="J12" s="5"/>
      <c r="K12" s="6">
        <f>H12-G12</f>
        <v>-6690.76</v>
      </c>
      <c r="L12" s="33" t="s">
        <v>27</v>
      </c>
      <c r="M12" s="28"/>
      <c r="N12" s="28"/>
      <c r="O12" s="28"/>
      <c r="P12" s="28"/>
      <c r="Q12" s="28"/>
      <c r="R12" s="28"/>
      <c r="S12" s="28"/>
      <c r="T12" s="28"/>
      <c r="U12" s="2"/>
    </row>
    <row r="13" spans="1:21" s="1" customFormat="1" ht="29.25" customHeight="1" x14ac:dyDescent="0.2">
      <c r="A13" s="3">
        <v>2</v>
      </c>
      <c r="B13" s="17" t="s">
        <v>18</v>
      </c>
      <c r="C13" s="22" t="s">
        <v>23</v>
      </c>
      <c r="D13" s="15" t="s">
        <v>2</v>
      </c>
      <c r="E13" s="20">
        <v>1</v>
      </c>
      <c r="F13" s="20">
        <v>1</v>
      </c>
      <c r="G13" s="6">
        <v>2523.21</v>
      </c>
      <c r="H13" s="6"/>
      <c r="I13" s="6"/>
      <c r="J13" s="6"/>
      <c r="K13" s="6">
        <f>H13-G13</f>
        <v>-2523.21</v>
      </c>
      <c r="L13" s="33" t="s">
        <v>29</v>
      </c>
      <c r="M13" s="28"/>
      <c r="N13" s="28"/>
      <c r="O13" s="28"/>
      <c r="P13" s="28"/>
      <c r="Q13" s="28"/>
      <c r="R13" s="28"/>
      <c r="S13" s="28"/>
      <c r="T13" s="28"/>
      <c r="U13" s="2"/>
    </row>
    <row r="14" spans="1:21" s="1" customFormat="1" ht="37.5" customHeight="1" x14ac:dyDescent="0.2">
      <c r="A14" s="3">
        <v>3</v>
      </c>
      <c r="B14" s="17" t="s">
        <v>18</v>
      </c>
      <c r="C14" s="22" t="s">
        <v>22</v>
      </c>
      <c r="D14" s="15" t="s">
        <v>2</v>
      </c>
      <c r="E14" s="20">
        <v>1</v>
      </c>
      <c r="F14" s="20">
        <v>1</v>
      </c>
      <c r="G14" s="6">
        <v>3611.61</v>
      </c>
      <c r="H14" s="47">
        <v>3354.4</v>
      </c>
      <c r="I14" s="6">
        <v>3611.61</v>
      </c>
      <c r="J14" s="47">
        <v>3354.4</v>
      </c>
      <c r="K14" s="6">
        <f>H14-G14</f>
        <v>-257.21000000000004</v>
      </c>
      <c r="L14" s="33" t="s">
        <v>28</v>
      </c>
      <c r="M14" s="28"/>
      <c r="N14" s="28"/>
      <c r="O14" s="28"/>
      <c r="P14" s="28"/>
      <c r="Q14" s="28"/>
      <c r="R14" s="28"/>
      <c r="S14" s="28"/>
      <c r="T14" s="28"/>
      <c r="U14" s="2"/>
    </row>
    <row r="15" spans="1:21" s="1" customFormat="1" ht="42" customHeight="1" x14ac:dyDescent="0.2">
      <c r="A15" s="3">
        <v>4</v>
      </c>
      <c r="B15" s="17" t="s">
        <v>19</v>
      </c>
      <c r="C15" s="22" t="s">
        <v>39</v>
      </c>
      <c r="D15" s="15" t="s">
        <v>25</v>
      </c>
      <c r="E15" s="20">
        <v>1</v>
      </c>
      <c r="F15" s="20">
        <v>1</v>
      </c>
      <c r="G15" s="6">
        <v>2547.31</v>
      </c>
      <c r="H15" s="6"/>
      <c r="I15" s="6"/>
      <c r="J15" s="6"/>
      <c r="K15" s="6">
        <f t="shared" ref="K15:K17" si="0">H15-G15</f>
        <v>-2547.31</v>
      </c>
      <c r="L15" s="33" t="s">
        <v>57</v>
      </c>
      <c r="M15" s="28"/>
      <c r="N15" s="28"/>
      <c r="O15" s="28"/>
      <c r="P15" s="28"/>
      <c r="Q15" s="28"/>
      <c r="R15" s="28"/>
      <c r="S15" s="28"/>
      <c r="T15" s="28"/>
      <c r="U15" s="2"/>
    </row>
    <row r="16" spans="1:21" s="1" customFormat="1" ht="42" customHeight="1" x14ac:dyDescent="0.2">
      <c r="A16" s="3">
        <v>5</v>
      </c>
      <c r="B16" s="17" t="s">
        <v>20</v>
      </c>
      <c r="C16" s="22" t="s">
        <v>40</v>
      </c>
      <c r="D16" s="15" t="s">
        <v>25</v>
      </c>
      <c r="E16" s="20">
        <v>1</v>
      </c>
      <c r="F16" s="20">
        <v>1</v>
      </c>
      <c r="G16" s="6">
        <v>12409.09</v>
      </c>
      <c r="H16" s="6"/>
      <c r="I16" s="6"/>
      <c r="J16" s="6"/>
      <c r="K16" s="21">
        <f t="shared" si="0"/>
        <v>-12409.09</v>
      </c>
      <c r="L16" s="33" t="s">
        <v>58</v>
      </c>
      <c r="M16" s="4"/>
      <c r="N16" s="4"/>
      <c r="O16" s="4"/>
      <c r="P16" s="4"/>
      <c r="Q16" s="4"/>
      <c r="R16" s="4"/>
      <c r="S16" s="4"/>
      <c r="T16" s="4"/>
      <c r="U16" s="2"/>
    </row>
    <row r="17" spans="1:21" s="1" customFormat="1" ht="42" customHeight="1" x14ac:dyDescent="0.2">
      <c r="A17" s="15">
        <v>6</v>
      </c>
      <c r="B17" s="17" t="s">
        <v>21</v>
      </c>
      <c r="C17" s="22" t="s">
        <v>41</v>
      </c>
      <c r="D17" s="15" t="s">
        <v>26</v>
      </c>
      <c r="E17" s="20"/>
      <c r="F17" s="20"/>
      <c r="G17" s="6">
        <v>1600</v>
      </c>
      <c r="H17" s="6"/>
      <c r="I17" s="6"/>
      <c r="J17" s="6"/>
      <c r="K17" s="21">
        <f t="shared" si="0"/>
        <v>-1600</v>
      </c>
      <c r="L17" s="33" t="s">
        <v>30</v>
      </c>
      <c r="M17" s="4"/>
      <c r="N17" s="4"/>
      <c r="O17" s="4"/>
      <c r="P17" s="4"/>
      <c r="Q17" s="4"/>
      <c r="R17" s="4"/>
      <c r="S17" s="4"/>
      <c r="T17" s="4"/>
      <c r="U17" s="2"/>
    </row>
    <row r="18" spans="1:21" s="19" customFormat="1" ht="30" customHeight="1" x14ac:dyDescent="0.2">
      <c r="A18" s="16"/>
      <c r="B18" s="28"/>
      <c r="C18" s="28" t="s">
        <v>56</v>
      </c>
      <c r="D18" s="28"/>
      <c r="E18" s="7"/>
      <c r="F18" s="7"/>
      <c r="G18" s="7">
        <f>SUM(G12:G17)</f>
        <v>29381.980000000003</v>
      </c>
      <c r="H18" s="7">
        <f t="shared" ref="H18:J18" si="1">SUM(H12:H17)</f>
        <v>3354.4</v>
      </c>
      <c r="I18" s="7">
        <f t="shared" si="1"/>
        <v>3611.61</v>
      </c>
      <c r="J18" s="7">
        <f t="shared" si="1"/>
        <v>3354.4</v>
      </c>
      <c r="K18" s="7">
        <f>SUM(K12:K17)</f>
        <v>-26027.58</v>
      </c>
      <c r="L18" s="28"/>
      <c r="M18" s="28"/>
      <c r="N18" s="28"/>
      <c r="O18" s="28"/>
      <c r="P18" s="28"/>
      <c r="Q18" s="28"/>
      <c r="R18" s="28"/>
      <c r="S18" s="28"/>
      <c r="T18" s="28"/>
      <c r="U18" s="18"/>
    </row>
    <row r="19" spans="1:21" s="45" customFormat="1" ht="48" customHeight="1" x14ac:dyDescent="0.3">
      <c r="A19" s="45" t="s">
        <v>1</v>
      </c>
      <c r="D19" s="45" t="s">
        <v>16</v>
      </c>
      <c r="N19" s="45" t="s">
        <v>54</v>
      </c>
    </row>
    <row r="20" spans="1:21" s="45" customFormat="1" ht="48" customHeight="1" x14ac:dyDescent="0.3">
      <c r="D20" s="45" t="s">
        <v>17</v>
      </c>
      <c r="N20" s="45" t="s">
        <v>53</v>
      </c>
    </row>
  </sheetData>
  <mergeCells count="12">
    <mergeCell ref="M1:T1"/>
    <mergeCell ref="C9:C10"/>
    <mergeCell ref="D9:D10"/>
    <mergeCell ref="S9:T9"/>
    <mergeCell ref="A8:A10"/>
    <mergeCell ref="E9:F9"/>
    <mergeCell ref="B9:B10"/>
    <mergeCell ref="G9:H9"/>
    <mergeCell ref="I9:L9"/>
    <mergeCell ref="M9:P9"/>
    <mergeCell ref="Q9:R9"/>
    <mergeCell ref="B8:T8"/>
  </mergeCells>
  <pageMargins left="0.70866141732283472" right="0.31496062992125984" top="1.1417322834645669" bottom="0.35433070866141736" header="0.31496062992125984" footer="0.31496062992125984"/>
  <pageSetup paperSize="9" scale="5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13" zoomScale="90" zoomScaleNormal="90" workbookViewId="0">
      <selection activeCell="F4" sqref="F4"/>
    </sheetView>
  </sheetViews>
  <sheetFormatPr defaultRowHeight="15" x14ac:dyDescent="0.25"/>
  <cols>
    <col min="1" max="1" width="48.7109375" style="31" customWidth="1"/>
    <col min="2" max="4" width="21.5703125" style="31" customWidth="1"/>
    <col min="5" max="5" width="33.85546875" style="31" customWidth="1"/>
    <col min="6" max="6" width="28.85546875" style="31" customWidth="1"/>
    <col min="7" max="8" width="9.140625" style="31"/>
    <col min="9" max="9" width="29.7109375" style="31" customWidth="1"/>
    <col min="10" max="16384" width="9.140625" style="31"/>
  </cols>
  <sheetData>
    <row r="1" spans="1:20" ht="56.25" customHeight="1" x14ac:dyDescent="0.25">
      <c r="E1" s="58" t="s">
        <v>52</v>
      </c>
      <c r="F1" s="58"/>
      <c r="G1" s="32"/>
      <c r="H1" s="32"/>
      <c r="I1" s="32"/>
      <c r="J1" s="30"/>
      <c r="K1" s="30"/>
      <c r="L1" s="30"/>
      <c r="M1" s="30"/>
      <c r="N1" s="30"/>
    </row>
    <row r="2" spans="1:20" ht="27" customHeight="1" x14ac:dyDescent="0.25">
      <c r="E2" s="43"/>
      <c r="F2" s="43"/>
      <c r="G2" s="32"/>
      <c r="H2" s="32"/>
      <c r="I2" s="32"/>
      <c r="J2" s="30"/>
      <c r="K2" s="30"/>
      <c r="L2" s="30"/>
      <c r="M2" s="30"/>
      <c r="N2" s="30"/>
    </row>
    <row r="3" spans="1:20" s="38" customFormat="1" ht="21" customHeight="1" x14ac:dyDescent="0.25">
      <c r="A3" s="36" t="s">
        <v>32</v>
      </c>
      <c r="B3" s="35"/>
      <c r="C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38" customFormat="1" ht="21" customHeight="1" x14ac:dyDescent="0.25">
      <c r="A4" s="36" t="s">
        <v>31</v>
      </c>
      <c r="C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38" customFormat="1" ht="21" customHeight="1" x14ac:dyDescent="0.25">
      <c r="A5" s="36" t="s">
        <v>33</v>
      </c>
      <c r="B5" s="39"/>
      <c r="C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s="38" customFormat="1" ht="21" customHeight="1" x14ac:dyDescent="0.25">
      <c r="A6" s="36" t="s">
        <v>59</v>
      </c>
      <c r="B6" s="39"/>
      <c r="C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s="38" customFormat="1" ht="16.5" customHeight="1" x14ac:dyDescent="0.25">
      <c r="A7" s="36"/>
      <c r="B7" s="39"/>
      <c r="C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s="40" customFormat="1" ht="64.5" customHeight="1" x14ac:dyDescent="0.25">
      <c r="A8" s="48" t="s">
        <v>49</v>
      </c>
      <c r="B8" s="48" t="s">
        <v>45</v>
      </c>
      <c r="C8" s="48" t="s">
        <v>46</v>
      </c>
      <c r="D8" s="48" t="s">
        <v>47</v>
      </c>
      <c r="E8" s="48" t="s">
        <v>48</v>
      </c>
      <c r="F8" s="48" t="s">
        <v>51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s="40" customFormat="1" ht="53.25" customHeight="1" x14ac:dyDescent="0.25">
      <c r="A9" s="49" t="s">
        <v>42</v>
      </c>
      <c r="B9" s="37"/>
      <c r="C9" s="37"/>
      <c r="D9" s="37"/>
      <c r="E9" s="55" t="s">
        <v>60</v>
      </c>
      <c r="F9" s="59" t="s">
        <v>61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s="40" customFormat="1" ht="53.25" customHeight="1" x14ac:dyDescent="0.25">
      <c r="A10" s="49" t="s">
        <v>43</v>
      </c>
      <c r="B10" s="37"/>
      <c r="C10" s="37"/>
      <c r="D10" s="37"/>
      <c r="E10" s="56"/>
      <c r="F10" s="6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s="40" customFormat="1" ht="53.25" customHeight="1" x14ac:dyDescent="0.25">
      <c r="A11" s="49" t="s">
        <v>44</v>
      </c>
      <c r="B11" s="41">
        <v>0.01</v>
      </c>
      <c r="C11" s="41">
        <v>0.01</v>
      </c>
      <c r="D11" s="37"/>
      <c r="E11" s="56"/>
      <c r="F11" s="60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s="40" customFormat="1" ht="53.25" customHeight="1" x14ac:dyDescent="0.25">
      <c r="A12" s="49" t="s">
        <v>50</v>
      </c>
      <c r="B12" s="37"/>
      <c r="C12" s="37"/>
      <c r="D12" s="37"/>
      <c r="E12" s="57"/>
      <c r="F12" s="61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s="38" customFormat="1" ht="21" customHeight="1" x14ac:dyDescent="0.25">
      <c r="A13" s="46" t="s">
        <v>55</v>
      </c>
      <c r="B13" s="39"/>
      <c r="C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42" customFormat="1" ht="36.75" customHeight="1" x14ac:dyDescent="0.3">
      <c r="A14" s="42" t="s">
        <v>1</v>
      </c>
      <c r="B14" s="42" t="s">
        <v>16</v>
      </c>
      <c r="F14" s="42" t="s">
        <v>54</v>
      </c>
    </row>
  </sheetData>
  <mergeCells count="3">
    <mergeCell ref="E9:E12"/>
    <mergeCell ref="E1:F1"/>
    <mergeCell ref="F9:F12"/>
  </mergeCells>
  <pageMargins left="0.70866141732283472" right="0.51181102362204722" top="1.3385826771653544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Продолж Прил 4</vt:lpstr>
      <vt:lpstr>'Приложение 4'!Заголовки_для_печати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2018-06-04T10:36:30Z</cp:lastPrinted>
  <dcterms:created xsi:type="dcterms:W3CDTF">2017-11-15T11:14:41Z</dcterms:created>
  <dcterms:modified xsi:type="dcterms:W3CDTF">2018-06-04T12:40:03Z</dcterms:modified>
</cp:coreProperties>
</file>