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activeTab="2"/>
  </bookViews>
  <sheets>
    <sheet name="приложение 4" sheetId="2" r:id="rId1"/>
    <sheet name="продолжение" sheetId="3" r:id="rId2"/>
    <sheet name="қосымша 4" sheetId="4" r:id="rId3"/>
    <sheet name="косымша 4 жалгасы" sheetId="5" r:id="rId4"/>
  </sheets>
  <calcPr calcId="162913"/>
</workbook>
</file>

<file path=xl/calcChain.xml><?xml version="1.0" encoding="utf-8"?>
<calcChain xmlns="http://schemas.openxmlformats.org/spreadsheetml/2006/main">
  <c r="F15" i="5" l="1"/>
  <c r="G15" i="5" s="1"/>
  <c r="D15" i="5"/>
  <c r="B15" i="5"/>
  <c r="G12" i="5"/>
</calcChain>
</file>

<file path=xl/sharedStrings.xml><?xml version="1.0" encoding="utf-8"?>
<sst xmlns="http://schemas.openxmlformats.org/spreadsheetml/2006/main" count="174" uniqueCount="124">
  <si>
    <t xml:space="preserve"> к Правилам утверждения инвестиционных  </t>
  </si>
  <si>
    <t xml:space="preserve"> программ (проектов) субъекта естественной </t>
  </si>
  <si>
    <t xml:space="preserve"> монополии, их корректировки, а также    </t>
  </si>
  <si>
    <t>проведения анализа информации об их исполнении</t>
  </si>
  <si>
    <t>№ п/п</t>
  </si>
  <si>
    <t>Бюджетные средства</t>
  </si>
  <si>
    <t xml:space="preserve">Приложение 4               </t>
  </si>
  <si>
    <t xml:space="preserve">форма    </t>
  </si>
  <si>
    <t>           Информация субъекта естественной монополии</t>
  </si>
  <si>
    <t>      кем утвержден(а) программа (проект) (дата, номер приказа)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</si>
  <si>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</si>
  <si>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</si>
  <si>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</si>
  <si>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</si>
  <si>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</si>
  <si>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</si>
  <si>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</si>
  <si>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</si>
  <si>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</si>
  <si>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</si>
  <si>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</si>
  <si>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</si>
  <si>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</si>
  <si>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      Руководитель организации ______________________________________</t>
  </si>
  <si>
    <t>                         (Ф.И.О.,(при его наличии), подпись, дата))</t>
  </si>
  <si>
    <r>
      <t>       </t>
    </r>
    <r>
      <rPr>
        <b/>
        <sz val="10"/>
        <color rgb="FF000000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</si>
  <si>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10"/>
        <color rgb="FF000000"/>
        <rFont val="Times New Roman"/>
        <family val="1"/>
        <charset val="204"/>
      </rPr>
      <t>(проекта)/об исполнении инвестиционной программы (проекта)*</t>
    </r>
  </si>
  <si>
    <t xml:space="preserve">Продолжение Приложения № 4 к Правилам </t>
  </si>
  <si>
    <t xml:space="preserve"> утверждения инвестиционных программ  </t>
  </si>
  <si>
    <t xml:space="preserve"> (проектов) субъекта естественной   </t>
  </si>
  <si>
    <t xml:space="preserve"> монополии, их корректировки,    </t>
  </si>
  <si>
    <t xml:space="preserve"> а также проведения анализа     </t>
  </si>
  <si>
    <t>информации об их исполнении      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</si>
  <si>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</si>
  <si>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</si>
  <si>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</si>
  <si>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</si>
  <si>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r>
      <t>Показатели эффективности, надежности и качества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</si>
  <si>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Кызылординский филиал РГП Казводхоз</t>
  </si>
  <si>
    <t>Услуга по подаче воды по каналам</t>
  </si>
  <si>
    <t xml:space="preserve">      вид деятельности</t>
  </si>
  <si>
    <t>    наименование субъекта естественной монополии</t>
  </si>
  <si>
    <t>причины отклоне ния</t>
  </si>
  <si>
    <t>1.2.</t>
  </si>
  <si>
    <t>км/шт</t>
  </si>
  <si>
    <t>км</t>
  </si>
  <si>
    <t>шт</t>
  </si>
  <si>
    <t>Утвержден совместным приказом Департамента агенства РК  по регулированию есетественных монополий по Кызылординской области  от 16 сентября 2014г №83-ОД и Комитет по водным ресурсам Министерства сельского хозяйства РК от 17 сентября 2014г №200-ОД</t>
  </si>
  <si>
    <t>Б.Арыстанбаев</t>
  </si>
  <si>
    <t>%</t>
  </si>
  <si>
    <t>Улучшение производственных показателей, %, по годам реализации в зависимости  от утвержденной  инвестиционной программы (проекта) в том числе:</t>
  </si>
  <si>
    <t>Снижение потерь, %, по годам реализации в зависимости  от утвержденной  инвестиционной программы (проекта) в том числе:</t>
  </si>
  <si>
    <t>потерь воды, млн м³</t>
  </si>
  <si>
    <r>
      <t>объем воды, млн м</t>
    </r>
    <r>
      <rPr>
        <sz val="10"/>
        <color theme="1"/>
        <rFont val="Calibri"/>
        <family val="2"/>
        <charset val="204"/>
      </rPr>
      <t>³</t>
    </r>
  </si>
  <si>
    <r>
      <t>реализация воды, млн м</t>
    </r>
    <r>
      <rPr>
        <sz val="10"/>
        <color theme="1"/>
        <rFont val="Calibri"/>
        <family val="2"/>
        <charset val="204"/>
      </rPr>
      <t>³</t>
    </r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</si>
  <si>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(проекта), тенге</t>
  </si>
  <si>
    <t xml:space="preserve"> инвестициялық бағдарламаларын   </t>
  </si>
  <si>
    <t>(жобаларын) бекіту, оларды түзету,</t>
  </si>
  <si>
    <t>сондай-ақ олардың орындалуы туралы</t>
  </si>
  <si>
    <t xml:space="preserve"> ақпаратқа талдау жүргізу     </t>
  </si>
  <si>
    <t>нысан</t>
  </si>
  <si>
    <t>бағдарламаны (жобаны) орындау барысы туралы/ инвестициялық</t>
  </si>
  <si>
    <t>бағдарламаны (жобаны) орындау туралы табиғи монополия</t>
  </si>
  <si>
    <t>субъектісінің ақпараты*</t>
  </si>
  <si>
    <t>Қаржыландыру көздерінің бөлінісінде инвестициялық бағдарламаны (жобаны) іске асыру туралы ақпарат, мың теңге</t>
  </si>
  <si>
    <t>Іс-шараның атауы</t>
  </si>
  <si>
    <t xml:space="preserve">Өлшем бірлігі
(заттац көрсеткіштер үшін)
</t>
  </si>
  <si>
    <t>Заттай көрсеткіштердегі саны</t>
  </si>
  <si>
    <t>Инвестициялық бағдарламаның (жобаның) сомасы, мың теңге</t>
  </si>
  <si>
    <t>Өз қаражаты</t>
  </si>
  <si>
    <t>Қарыз қаражаты</t>
  </si>
  <si>
    <t>Реттелмейтін (өзге) қызмет</t>
  </si>
  <si>
    <t>жоспар</t>
  </si>
  <si>
    <t xml:space="preserve">ауытқуы </t>
  </si>
  <si>
    <t>ауықтқу себептері</t>
  </si>
  <si>
    <t xml:space="preserve"> РМК "Қазсушар" Қызылорда филиалы</t>
  </si>
  <si>
    <t xml:space="preserve">Табиғи монополия субъектісінің атауы, қызмет түрі, бағдарламаны
(жобангы) кім бекітті (күні, бұйрықтың нөмірі)
</t>
  </si>
  <si>
    <t>Суды арналар арқылы беру қызметі</t>
  </si>
  <si>
    <t>2015-2019 жылдарға арналған инвестициялық бағдарламасы ҚР Табиғи монополияларды реттеу Агенттігінің Қызылорда облысы бойынша Департаментінің 2014 жылғы 16 қыркүйектегі №83-НҚ және ҚР Ауыл шаруашылығы министрлігі Су ресурстары комитетінің 2014 жылғы 17 қыркүйектегі №200-НҚ бірлескен бұйрығымен бекітілген</t>
  </si>
  <si>
    <t>№ р/с</t>
  </si>
  <si>
    <t>     Ұйым басшысы ______________________________________</t>
  </si>
  <si>
    <t>                         (А.Ә.Т. (болған жағдайда), қолы, күні))</t>
  </si>
  <si>
    <t xml:space="preserve">Табиғи монополия субъектісінің инвестициялық бағдарламаларын   </t>
  </si>
  <si>
    <t>(жобаларын) бекіту, оларды түзету, сондай-ақ олардың орындалуы туралы</t>
  </si>
  <si>
    <t xml:space="preserve"> ақпаратқа талдау жүргізу қағидаларына 4-қосымша      </t>
  </si>
  <si>
    <t xml:space="preserve">  Табиғи монополия субъектісінің   </t>
  </si>
  <si>
    <t>қағидаларына 4-қосымшасының жалғасы</t>
  </si>
  <si>
    <t>Тиімділік, сенімділік және сапа көрсеткіштері</t>
  </si>
  <si>
    <t>Бекітілген инвестициялық бағдарламаға (жобаға) қарай іске асыру жылдары бойынша ысыраптардың төмендеуі, %,</t>
  </si>
  <si>
    <t>Бекітілген инвестициялық бағдарламаға (жобаға) қарай іске асыру жылдары бойынша авариялылылықтың төмендеуі</t>
  </si>
  <si>
    <t>Тиімділік, сенімділік және сапа көрсеткіштеріне қол жеткізуді бағалау</t>
  </si>
  <si>
    <t>Тиімділік, сенімділік және сапа көрсеткіштеріне қол жеткізбеу себептері (негіздемесі)</t>
  </si>
  <si>
    <t>Бекітілген инвестициялық бағдарламаға (жобаға) қарай іске асыру жылдары бойынша өндірістік көрсеткіштердің жақсаруы, %, оның ішінде:</t>
  </si>
  <si>
    <r>
      <t>судың көлемі, млн м</t>
    </r>
    <r>
      <rPr>
        <sz val="10"/>
        <color theme="1"/>
        <rFont val="Calibri"/>
        <family val="2"/>
        <charset val="204"/>
      </rPr>
      <t>³</t>
    </r>
  </si>
  <si>
    <r>
      <t>судың берілуі, млн м</t>
    </r>
    <r>
      <rPr>
        <sz val="10"/>
        <color theme="1"/>
        <rFont val="Calibri"/>
        <family val="2"/>
        <charset val="204"/>
      </rPr>
      <t>³</t>
    </r>
  </si>
  <si>
    <t>Бекітілген инвестициялық бағдарламаға (жобаға) қарай іске нақты асыру жылдары бойынша негізгі қорлар тозуының төмендеуі (нақты), теңге</t>
  </si>
  <si>
    <t>судың ысырабы, млн м³</t>
  </si>
  <si>
    <t>Ремонт гидропоста на ПК 2</t>
  </si>
  <si>
    <t xml:space="preserve">ПК 2 бекетіндегі гидропосты жөндеу </t>
  </si>
  <si>
    <t>Бюджет қаражаты</t>
  </si>
  <si>
    <t>факт года (полугодия)                         01.06.2017г</t>
  </si>
  <si>
    <t>Б. Арыстанбаев</t>
  </si>
  <si>
    <t> Руководитель организации ______________________________________</t>
  </si>
  <si>
    <t>Капитальный ремонт отводов Левобережного магистрального канала ЛМК 15 В Жалагашского района (1-этап) в том числе:</t>
  </si>
  <si>
    <t>8,6/3</t>
  </si>
  <si>
    <t>Ремонт канала  с ПК 0 по ПК 86</t>
  </si>
  <si>
    <t>3316,,643</t>
  </si>
  <si>
    <t>1.3.</t>
  </si>
  <si>
    <t>Ремонт мостов на ПК-3</t>
  </si>
  <si>
    <t>1.4.</t>
  </si>
  <si>
    <t>Ремонт мостов на ПК-85+60</t>
  </si>
  <si>
    <t>план (год)                            2018г</t>
  </si>
  <si>
    <t>Есепті кезеңнің алдындағы жылдың (жарты жылдың) фактісі,                          01.06.2017ж</t>
  </si>
  <si>
    <t>жоспар (жыл)                          2018г</t>
  </si>
  <si>
    <t>ағымдағы жылдың
 фактісі 
01.06.2018ж</t>
  </si>
  <si>
    <t>күрделі жөндеу 2018 жылы басталды,  тиімділігі, сенімділігі және сапа көрсеткіштері   толығымен нысан аяқталғаннан кейін көрсетіледі</t>
  </si>
  <si>
    <t xml:space="preserve">ПК -0 ден ПК -86 бекетіне дейінгі СЖМК </t>
  </si>
  <si>
    <t>Жалағаш ауданындағы СЖМК 15 В Сол жаға магистралды каналын күрделі жөндеу(1-кезең) о.і:</t>
  </si>
  <si>
    <t xml:space="preserve">ПК 3 бекетіндегі пайдаланылатын көпірді жөндеу </t>
  </si>
  <si>
    <t xml:space="preserve">ПК -85+60 бекетіндегі пайдаланылатын көпірді жөндеу </t>
  </si>
  <si>
    <t>факт текущего года  01.06.2018г</t>
  </si>
  <si>
    <t xml:space="preserve">В результате внедрения инвестиционного проекта  пропускная способность  канала ,  потери поливной воды показано после ремонта </t>
  </si>
  <si>
    <t>2018 жылғы 1 маусым табиғи монополия субъектісінің инвестициялық</t>
  </si>
  <si>
    <r>
      <t>                           </t>
    </r>
    <r>
      <rPr>
        <b/>
        <sz val="10"/>
        <color rgb="FF000000"/>
        <rFont val="Times New Roman"/>
        <family val="1"/>
        <charset val="204"/>
      </rPr>
      <t>на  1 июня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</si>
</sst>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000000"/>
      <name val="Consolas"/>
      <family val="3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2" fillId="0" borderId="5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/>
    <xf numFmtId="0" fontId="9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4" workbookViewId="0">
      <selection activeCell="G11" sqref="G11"/>
    </sheetView>
  </sheetViews>
  <sheetFormatPr defaultColWidth="9.140625" defaultRowHeight="15" x14ac:dyDescent="0.25"/>
  <cols>
    <col min="1" max="1" width="5.42578125" style="2" customWidth="1"/>
    <col min="2" max="2" width="23" style="2" customWidth="1"/>
    <col min="3" max="3" width="11.5703125" style="2" customWidth="1"/>
    <col min="4" max="4" width="6.42578125" style="2" customWidth="1"/>
    <col min="5" max="5" width="6.28515625" style="2" customWidth="1"/>
    <col min="6" max="6" width="10.140625" style="2" customWidth="1"/>
    <col min="7" max="7" width="9.7109375" style="2" customWidth="1"/>
    <col min="8" max="8" width="10" style="2" customWidth="1"/>
    <col min="9" max="9" width="9.5703125" style="2" customWidth="1"/>
    <col min="10" max="10" width="11.42578125" style="2" customWidth="1"/>
    <col min="11" max="12" width="8.28515625" style="2" customWidth="1"/>
    <col min="13" max="13" width="6" style="2" customWidth="1"/>
    <col min="14" max="14" width="7.5703125" style="2" customWidth="1"/>
    <col min="15" max="15" width="9.28515625" style="2" customWidth="1"/>
    <col min="16" max="16" width="5.7109375" style="2" customWidth="1"/>
    <col min="17" max="17" width="5.28515625" style="2" customWidth="1"/>
    <col min="18" max="18" width="6" style="2" customWidth="1"/>
    <col min="19" max="19" width="14.5703125" style="2" customWidth="1"/>
    <col min="20" max="16384" width="9.140625" style="2"/>
  </cols>
  <sheetData>
    <row r="1" spans="1:19" x14ac:dyDescent="0.25">
      <c r="A1" s="1"/>
      <c r="J1" s="1"/>
      <c r="S1" s="1" t="s">
        <v>6</v>
      </c>
    </row>
    <row r="2" spans="1:19" x14ac:dyDescent="0.25">
      <c r="A2" s="1"/>
      <c r="J2" s="1"/>
      <c r="S2" s="1" t="s">
        <v>0</v>
      </c>
    </row>
    <row r="3" spans="1:19" x14ac:dyDescent="0.25">
      <c r="A3" s="1"/>
      <c r="J3" s="1"/>
      <c r="S3" s="1" t="s">
        <v>1</v>
      </c>
    </row>
    <row r="4" spans="1:19" x14ac:dyDescent="0.25">
      <c r="A4" s="1"/>
      <c r="J4" s="1"/>
      <c r="S4" s="1" t="s">
        <v>2</v>
      </c>
    </row>
    <row r="5" spans="1:19" x14ac:dyDescent="0.25">
      <c r="A5" s="1"/>
      <c r="J5" s="1"/>
      <c r="S5" s="1" t="s">
        <v>3</v>
      </c>
    </row>
    <row r="6" spans="1:19" x14ac:dyDescent="0.25">
      <c r="A6" s="1"/>
      <c r="J6" s="1"/>
      <c r="S6" s="1" t="s">
        <v>7</v>
      </c>
    </row>
    <row r="7" spans="1:19" x14ac:dyDescent="0.25">
      <c r="G7" s="9" t="s">
        <v>8</v>
      </c>
    </row>
    <row r="8" spans="1:19" x14ac:dyDescent="0.25">
      <c r="G8" s="3" t="s">
        <v>25</v>
      </c>
    </row>
    <row r="9" spans="1:19" x14ac:dyDescent="0.25">
      <c r="G9" s="3" t="s">
        <v>26</v>
      </c>
    </row>
    <row r="10" spans="1:19" x14ac:dyDescent="0.25">
      <c r="G10" s="3" t="s">
        <v>123</v>
      </c>
    </row>
    <row r="11" spans="1:19" x14ac:dyDescent="0.25">
      <c r="A11" s="9" t="s">
        <v>38</v>
      </c>
    </row>
    <row r="12" spans="1:19" x14ac:dyDescent="0.25">
      <c r="A12" s="14" t="s">
        <v>41</v>
      </c>
    </row>
    <row r="13" spans="1:19" x14ac:dyDescent="0.25">
      <c r="A13" s="15" t="s">
        <v>39</v>
      </c>
    </row>
    <row r="14" spans="1:19" x14ac:dyDescent="0.25">
      <c r="A14" s="3" t="s">
        <v>40</v>
      </c>
    </row>
    <row r="15" spans="1:19" ht="40.5" customHeight="1" x14ac:dyDescent="0.25">
      <c r="A15" s="58" t="s">
        <v>47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9" x14ac:dyDescent="0.25">
      <c r="A16" s="3" t="s">
        <v>9</v>
      </c>
    </row>
    <row r="17" spans="1:19" ht="15" customHeight="1" x14ac:dyDescent="0.25">
      <c r="A17" s="55" t="s">
        <v>4</v>
      </c>
      <c r="B17" s="59" t="s">
        <v>10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66.75" customHeight="1" x14ac:dyDescent="0.25">
      <c r="A18" s="56"/>
      <c r="B18" s="55" t="s">
        <v>11</v>
      </c>
      <c r="C18" s="11" t="s">
        <v>12</v>
      </c>
      <c r="D18" s="60" t="s">
        <v>13</v>
      </c>
      <c r="E18" s="60"/>
      <c r="F18" s="60" t="s">
        <v>14</v>
      </c>
      <c r="G18" s="60"/>
      <c r="H18" s="60" t="s">
        <v>15</v>
      </c>
      <c r="I18" s="60"/>
      <c r="J18" s="60"/>
      <c r="K18" s="60"/>
      <c r="L18" s="60" t="s">
        <v>16</v>
      </c>
      <c r="M18" s="60"/>
      <c r="N18" s="60"/>
      <c r="O18" s="60"/>
      <c r="P18" s="60" t="s">
        <v>5</v>
      </c>
      <c r="Q18" s="60"/>
      <c r="R18" s="60" t="s">
        <v>17</v>
      </c>
      <c r="S18" s="60"/>
    </row>
    <row r="19" spans="1:19" ht="38.25" customHeight="1" x14ac:dyDescent="0.25">
      <c r="A19" s="57"/>
      <c r="B19" s="57"/>
      <c r="C19" s="5"/>
      <c r="D19" s="4" t="s">
        <v>18</v>
      </c>
      <c r="E19" s="4" t="s">
        <v>19</v>
      </c>
      <c r="F19" s="4" t="s">
        <v>18</v>
      </c>
      <c r="G19" s="4" t="s">
        <v>19</v>
      </c>
      <c r="H19" s="4" t="s">
        <v>18</v>
      </c>
      <c r="I19" s="4" t="s">
        <v>19</v>
      </c>
      <c r="J19" s="4" t="s">
        <v>20</v>
      </c>
      <c r="K19" s="4" t="s">
        <v>21</v>
      </c>
      <c r="L19" s="4" t="s">
        <v>18</v>
      </c>
      <c r="M19" s="4" t="s">
        <v>19</v>
      </c>
      <c r="N19" s="4" t="s">
        <v>20</v>
      </c>
      <c r="O19" s="10" t="s">
        <v>42</v>
      </c>
      <c r="P19" s="4" t="s">
        <v>18</v>
      </c>
      <c r="Q19" s="4" t="s">
        <v>19</v>
      </c>
      <c r="R19" s="4" t="s">
        <v>18</v>
      </c>
      <c r="S19" s="4" t="s">
        <v>19</v>
      </c>
    </row>
    <row r="20" spans="1:19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7</v>
      </c>
      <c r="G20" s="4">
        <v>8</v>
      </c>
      <c r="H20" s="4">
        <v>9</v>
      </c>
      <c r="I20" s="4">
        <v>10</v>
      </c>
      <c r="J20" s="4">
        <v>11</v>
      </c>
      <c r="K20" s="4">
        <v>12</v>
      </c>
      <c r="L20" s="4">
        <v>13</v>
      </c>
      <c r="M20" s="4">
        <v>14</v>
      </c>
      <c r="N20" s="4">
        <v>15</v>
      </c>
      <c r="O20" s="4">
        <v>16</v>
      </c>
      <c r="P20" s="4">
        <v>17</v>
      </c>
      <c r="Q20" s="4">
        <v>18</v>
      </c>
      <c r="R20" s="4">
        <v>19</v>
      </c>
      <c r="S20" s="4">
        <v>20</v>
      </c>
    </row>
    <row r="21" spans="1:19" ht="106.5" customHeight="1" x14ac:dyDescent="0.25">
      <c r="A21" s="30">
        <v>1</v>
      </c>
      <c r="B21" s="16" t="s">
        <v>103</v>
      </c>
      <c r="C21" s="31" t="s">
        <v>44</v>
      </c>
      <c r="D21" s="31" t="s">
        <v>104</v>
      </c>
      <c r="E21" s="31"/>
      <c r="F21" s="32">
        <v>43681.745000000003</v>
      </c>
      <c r="G21" s="32"/>
      <c r="H21" s="32">
        <v>43681.745000000003</v>
      </c>
      <c r="I21" s="32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30" x14ac:dyDescent="0.25">
      <c r="A22" s="43" t="s">
        <v>22</v>
      </c>
      <c r="B22" s="5" t="s">
        <v>105</v>
      </c>
      <c r="C22" s="31" t="s">
        <v>45</v>
      </c>
      <c r="D22" s="31">
        <v>8.6</v>
      </c>
      <c r="E22" s="31"/>
      <c r="F22" s="32">
        <v>22437.716</v>
      </c>
      <c r="G22" s="32">
        <v>5900.018</v>
      </c>
      <c r="H22" s="32">
        <v>22437.716</v>
      </c>
      <c r="I22" s="32">
        <v>5900.018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30" x14ac:dyDescent="0.25">
      <c r="A23" s="49" t="s">
        <v>43</v>
      </c>
      <c r="B23" s="5" t="s">
        <v>97</v>
      </c>
      <c r="C23" s="31" t="s">
        <v>46</v>
      </c>
      <c r="D23" s="31">
        <v>1</v>
      </c>
      <c r="E23" s="31"/>
      <c r="F23" s="31" t="s">
        <v>106</v>
      </c>
      <c r="G23" s="31"/>
      <c r="H23" s="31">
        <v>3316.643</v>
      </c>
      <c r="I23" s="31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A24" s="49" t="s">
        <v>107</v>
      </c>
      <c r="B24" s="5" t="s">
        <v>108</v>
      </c>
      <c r="C24" s="31" t="s">
        <v>46</v>
      </c>
      <c r="D24" s="31">
        <v>1</v>
      </c>
      <c r="E24" s="31"/>
      <c r="F24" s="31">
        <v>8963.6929999999993</v>
      </c>
      <c r="G24" s="31"/>
      <c r="H24" s="31">
        <v>8963.6929999999993</v>
      </c>
      <c r="I24" s="31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30" x14ac:dyDescent="0.25">
      <c r="A25" s="49" t="s">
        <v>109</v>
      </c>
      <c r="B25" s="5" t="s">
        <v>110</v>
      </c>
      <c r="C25" s="31" t="s">
        <v>46</v>
      </c>
      <c r="D25" s="31">
        <v>1</v>
      </c>
      <c r="E25" s="31"/>
      <c r="F25" s="31">
        <v>8963.6929999999993</v>
      </c>
      <c r="G25" s="31"/>
      <c r="H25" s="31">
        <v>8963.6929999999993</v>
      </c>
      <c r="I25" s="31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x14ac:dyDescent="0.25">
      <c r="A26" s="33"/>
      <c r="B26" s="8"/>
      <c r="C26" s="34"/>
      <c r="D26" s="34"/>
      <c r="E26" s="34"/>
      <c r="F26" s="35"/>
      <c r="G26" s="34"/>
      <c r="H26" s="35"/>
      <c r="I26" s="34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x14ac:dyDescent="0.25">
      <c r="A27" s="3" t="s">
        <v>23</v>
      </c>
      <c r="G27" s="2" t="s">
        <v>48</v>
      </c>
    </row>
    <row r="28" spans="1:19" x14ac:dyDescent="0.25">
      <c r="A28" s="3" t="s">
        <v>24</v>
      </c>
    </row>
  </sheetData>
  <mergeCells count="10">
    <mergeCell ref="A17:A19"/>
    <mergeCell ref="B18:B19"/>
    <mergeCell ref="A15:J15"/>
    <mergeCell ref="B17:S17"/>
    <mergeCell ref="D18:E18"/>
    <mergeCell ref="F18:G18"/>
    <mergeCell ref="H18:K18"/>
    <mergeCell ref="L18:O18"/>
    <mergeCell ref="P18:Q18"/>
    <mergeCell ref="R18:S18"/>
  </mergeCells>
  <pageMargins left="0.2" right="0.2" top="0.15748031496062992" bottom="0.15748031496062992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8" sqref="H8"/>
    </sheetView>
  </sheetViews>
  <sheetFormatPr defaultColWidth="9.140625" defaultRowHeight="15" x14ac:dyDescent="0.25"/>
  <cols>
    <col min="1" max="1" width="26.42578125" style="2" customWidth="1"/>
    <col min="2" max="2" width="6.7109375" style="2" customWidth="1"/>
    <col min="3" max="3" width="7.42578125" style="2" customWidth="1"/>
    <col min="4" max="4" width="6.85546875" style="2" customWidth="1"/>
    <col min="5" max="5" width="5" style="2" customWidth="1"/>
    <col min="6" max="6" width="12.28515625" style="2" customWidth="1"/>
    <col min="7" max="7" width="5.5703125" style="2" customWidth="1"/>
    <col min="8" max="8" width="17.42578125" style="2" customWidth="1"/>
    <col min="9" max="9" width="15.140625" style="2" customWidth="1"/>
    <col min="10" max="16384" width="9.140625" style="2"/>
  </cols>
  <sheetData>
    <row r="1" spans="1:9" x14ac:dyDescent="0.25">
      <c r="A1" s="1"/>
      <c r="B1" s="1"/>
      <c r="I1" s="1" t="s">
        <v>27</v>
      </c>
    </row>
    <row r="2" spans="1:9" x14ac:dyDescent="0.25">
      <c r="A2" s="1"/>
      <c r="B2" s="1"/>
      <c r="I2" s="1" t="s">
        <v>28</v>
      </c>
    </row>
    <row r="3" spans="1:9" x14ac:dyDescent="0.25">
      <c r="A3" s="1"/>
      <c r="B3" s="1"/>
      <c r="I3" s="1" t="s">
        <v>29</v>
      </c>
    </row>
    <row r="4" spans="1:9" x14ac:dyDescent="0.25">
      <c r="A4" s="1"/>
      <c r="B4" s="1"/>
      <c r="I4" s="1" t="s">
        <v>30</v>
      </c>
    </row>
    <row r="5" spans="1:9" x14ac:dyDescent="0.25">
      <c r="A5" s="1"/>
      <c r="B5" s="1"/>
      <c r="I5" s="1" t="s">
        <v>31</v>
      </c>
    </row>
    <row r="6" spans="1:9" x14ac:dyDescent="0.25">
      <c r="A6" s="1"/>
      <c r="B6" s="1"/>
      <c r="I6" s="1" t="s">
        <v>32</v>
      </c>
    </row>
    <row r="7" spans="1:9" x14ac:dyDescent="0.25">
      <c r="A7" s="1"/>
      <c r="B7" s="1"/>
      <c r="I7" s="1"/>
    </row>
    <row r="8" spans="1:9" ht="108" customHeight="1" x14ac:dyDescent="0.25">
      <c r="A8" s="13" t="s">
        <v>37</v>
      </c>
      <c r="B8" s="61" t="s">
        <v>100</v>
      </c>
      <c r="C8" s="62"/>
      <c r="D8" s="61" t="s">
        <v>111</v>
      </c>
      <c r="E8" s="62"/>
      <c r="F8" s="61" t="s">
        <v>120</v>
      </c>
      <c r="G8" s="62"/>
      <c r="H8" s="13" t="s">
        <v>33</v>
      </c>
      <c r="I8" s="13" t="s">
        <v>34</v>
      </c>
    </row>
    <row r="9" spans="1:9" ht="18" customHeight="1" x14ac:dyDescent="0.25">
      <c r="A9" s="52"/>
      <c r="B9" s="52"/>
      <c r="C9" s="52" t="s">
        <v>49</v>
      </c>
      <c r="D9" s="13"/>
      <c r="E9" s="52" t="s">
        <v>49</v>
      </c>
      <c r="F9" s="13"/>
      <c r="G9" s="52" t="s">
        <v>49</v>
      </c>
      <c r="H9" s="13"/>
      <c r="I9" s="13"/>
    </row>
    <row r="10" spans="1:9" ht="134.25" customHeight="1" x14ac:dyDescent="0.25">
      <c r="A10" s="6" t="s">
        <v>50</v>
      </c>
      <c r="B10" s="5"/>
      <c r="C10" s="17"/>
      <c r="D10" s="5"/>
      <c r="E10" s="5"/>
      <c r="F10" s="5"/>
      <c r="G10" s="5"/>
      <c r="H10" s="41" t="s">
        <v>121</v>
      </c>
      <c r="I10" s="5"/>
    </row>
    <row r="11" spans="1:9" ht="15.75" customHeight="1" x14ac:dyDescent="0.25">
      <c r="A11" s="18" t="s">
        <v>53</v>
      </c>
      <c r="B11" s="46">
        <v>12.711</v>
      </c>
      <c r="C11" s="46">
        <v>100</v>
      </c>
      <c r="D11" s="46">
        <v>49.9</v>
      </c>
      <c r="E11" s="46">
        <v>100</v>
      </c>
      <c r="F11" s="47">
        <v>16.3</v>
      </c>
      <c r="G11" s="48">
        <v>100</v>
      </c>
      <c r="H11" s="5"/>
      <c r="I11" s="5"/>
    </row>
    <row r="12" spans="1:9" ht="15.75" customHeight="1" x14ac:dyDescent="0.25">
      <c r="A12" s="18" t="s">
        <v>54</v>
      </c>
      <c r="B12" s="46">
        <v>12.563000000000001</v>
      </c>
      <c r="C12" s="46">
        <v>99</v>
      </c>
      <c r="D12" s="46">
        <v>41.17</v>
      </c>
      <c r="E12" s="46">
        <v>82.5</v>
      </c>
      <c r="F12" s="46">
        <v>13.1</v>
      </c>
      <c r="G12" s="46">
        <v>80.37</v>
      </c>
      <c r="H12" s="5"/>
      <c r="I12" s="5"/>
    </row>
    <row r="13" spans="1:9" ht="76.5" customHeight="1" x14ac:dyDescent="0.25">
      <c r="A13" s="6" t="s">
        <v>55</v>
      </c>
      <c r="B13" s="51"/>
      <c r="C13" s="5"/>
      <c r="D13" s="17"/>
      <c r="E13" s="17"/>
      <c r="F13" s="17"/>
      <c r="G13" s="17"/>
      <c r="H13" s="5"/>
      <c r="I13" s="5"/>
    </row>
    <row r="14" spans="1:9" ht="66.75" customHeight="1" x14ac:dyDescent="0.25">
      <c r="A14" s="6" t="s">
        <v>51</v>
      </c>
      <c r="B14" s="6"/>
      <c r="C14" s="5"/>
      <c r="D14" s="5"/>
      <c r="E14" s="5"/>
      <c r="F14" s="5"/>
      <c r="G14" s="17"/>
      <c r="H14" s="5"/>
      <c r="I14" s="5"/>
    </row>
    <row r="15" spans="1:9" ht="13.5" customHeight="1" x14ac:dyDescent="0.25">
      <c r="A15" s="6" t="s">
        <v>52</v>
      </c>
      <c r="B15" s="51">
        <v>0.14799999999999999</v>
      </c>
      <c r="C15" s="17">
        <v>1</v>
      </c>
      <c r="D15" s="17">
        <v>8.73</v>
      </c>
      <c r="E15" s="17">
        <v>17.5</v>
      </c>
      <c r="F15" s="17">
        <v>3.2</v>
      </c>
      <c r="G15" s="17">
        <v>19.600000000000001</v>
      </c>
      <c r="H15" s="5"/>
      <c r="I15" s="5"/>
    </row>
    <row r="16" spans="1:9" ht="51.75" customHeight="1" x14ac:dyDescent="0.25">
      <c r="A16" s="6" t="s">
        <v>35</v>
      </c>
      <c r="B16" s="6"/>
      <c r="C16" s="5"/>
      <c r="D16" s="5"/>
      <c r="E16" s="5"/>
      <c r="F16" s="5"/>
      <c r="G16" s="17"/>
      <c r="H16" s="5"/>
      <c r="I16" s="5"/>
    </row>
    <row r="17" spans="1:9" x14ac:dyDescent="0.25">
      <c r="A17" s="6" t="s">
        <v>36</v>
      </c>
      <c r="B17" s="6"/>
      <c r="C17" s="5"/>
      <c r="D17" s="5"/>
      <c r="E17" s="5"/>
      <c r="F17" s="5"/>
      <c r="G17" s="5"/>
      <c r="H17" s="5"/>
      <c r="I17" s="5"/>
    </row>
    <row r="18" spans="1:9" x14ac:dyDescent="0.25">
      <c r="A18" s="6" t="s">
        <v>36</v>
      </c>
      <c r="B18" s="6"/>
      <c r="C18" s="5"/>
      <c r="D18" s="5"/>
      <c r="E18" s="5"/>
      <c r="F18" s="5"/>
      <c r="G18" s="5"/>
      <c r="H18" s="5"/>
      <c r="I18" s="5"/>
    </row>
    <row r="19" spans="1:9" x14ac:dyDescent="0.25">
      <c r="A19" s="7"/>
      <c r="B19" s="7"/>
      <c r="C19" s="8"/>
      <c r="D19" s="8"/>
      <c r="E19" s="8"/>
      <c r="F19" s="8"/>
      <c r="G19" s="8"/>
      <c r="H19" s="8"/>
      <c r="I19" s="8"/>
    </row>
    <row r="20" spans="1:9" x14ac:dyDescent="0.25">
      <c r="A20" s="3" t="s">
        <v>102</v>
      </c>
      <c r="G20" s="2" t="s">
        <v>101</v>
      </c>
    </row>
    <row r="21" spans="1:9" x14ac:dyDescent="0.25">
      <c r="A21" s="3" t="s">
        <v>24</v>
      </c>
    </row>
    <row r="22" spans="1:9" x14ac:dyDescent="0.25">
      <c r="A22" s="3"/>
      <c r="B22" s="3"/>
    </row>
    <row r="24" spans="1:9" ht="18" customHeight="1" x14ac:dyDescent="0.25">
      <c r="A24" s="64"/>
      <c r="B24" s="64"/>
      <c r="C24" s="64"/>
      <c r="D24" s="64"/>
      <c r="E24" s="64"/>
      <c r="F24" s="64"/>
      <c r="G24" s="64"/>
      <c r="H24" s="64"/>
      <c r="I24" s="64"/>
    </row>
    <row r="25" spans="1:9" ht="14.25" customHeight="1" x14ac:dyDescent="0.25">
      <c r="A25" s="63"/>
      <c r="B25" s="63"/>
      <c r="C25" s="63"/>
      <c r="D25" s="63"/>
      <c r="E25" s="63"/>
      <c r="F25" s="63"/>
      <c r="G25" s="63"/>
      <c r="H25" s="63"/>
      <c r="I25" s="63"/>
    </row>
  </sheetData>
  <mergeCells count="5">
    <mergeCell ref="B8:C8"/>
    <mergeCell ref="A25:I25"/>
    <mergeCell ref="D8:E8"/>
    <mergeCell ref="F8:G8"/>
    <mergeCell ref="A24:I24"/>
  </mergeCells>
  <pageMargins left="3.937007874015748E-2" right="3.937007874015748E-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A13" sqref="A13"/>
    </sheetView>
  </sheetViews>
  <sheetFormatPr defaultColWidth="9.140625" defaultRowHeight="15" x14ac:dyDescent="0.25"/>
  <cols>
    <col min="1" max="1" width="5.42578125" style="2" customWidth="1"/>
    <col min="2" max="2" width="23" style="2" customWidth="1"/>
    <col min="3" max="3" width="11.5703125" style="2" customWidth="1"/>
    <col min="4" max="5" width="7.140625" style="2" customWidth="1"/>
    <col min="6" max="6" width="9.5703125" style="2" customWidth="1"/>
    <col min="7" max="7" width="12.5703125" style="2" customWidth="1"/>
    <col min="8" max="8" width="11" style="2" customWidth="1"/>
    <col min="9" max="9" width="10.42578125" style="2" customWidth="1"/>
    <col min="10" max="10" width="10" style="2" customWidth="1"/>
    <col min="11" max="12" width="8.28515625" style="2" customWidth="1"/>
    <col min="13" max="13" width="6" style="2" customWidth="1"/>
    <col min="14" max="14" width="7.5703125" style="2" customWidth="1"/>
    <col min="15" max="15" width="9.28515625" style="2" customWidth="1"/>
    <col min="16" max="16" width="5.7109375" style="2" customWidth="1"/>
    <col min="17" max="17" width="5.28515625" style="2" customWidth="1"/>
    <col min="18" max="18" width="7" style="2" customWidth="1"/>
    <col min="19" max="19" width="9.140625" style="2" customWidth="1"/>
    <col min="20" max="16384" width="9.140625" style="2"/>
  </cols>
  <sheetData>
    <row r="1" spans="1:19" x14ac:dyDescent="0.25">
      <c r="A1" s="1"/>
      <c r="J1" s="1"/>
      <c r="S1" s="1" t="s">
        <v>82</v>
      </c>
    </row>
    <row r="2" spans="1:19" x14ac:dyDescent="0.25">
      <c r="A2" s="1"/>
      <c r="J2" s="1"/>
      <c r="S2" s="1" t="s">
        <v>83</v>
      </c>
    </row>
    <row r="3" spans="1:19" x14ac:dyDescent="0.25">
      <c r="A3" s="1"/>
      <c r="J3" s="1"/>
      <c r="S3" s="1" t="s">
        <v>84</v>
      </c>
    </row>
    <row r="4" spans="1:19" x14ac:dyDescent="0.25">
      <c r="A4" s="1"/>
      <c r="J4" s="1"/>
      <c r="S4" s="1"/>
    </row>
    <row r="5" spans="1:19" x14ac:dyDescent="0.25">
      <c r="F5" s="40"/>
      <c r="I5" s="38" t="s">
        <v>122</v>
      </c>
      <c r="J5" s="21"/>
      <c r="K5" s="21"/>
      <c r="L5" s="21"/>
      <c r="M5" s="21"/>
    </row>
    <row r="6" spans="1:19" x14ac:dyDescent="0.25">
      <c r="I6" s="22" t="s">
        <v>61</v>
      </c>
      <c r="J6" s="21"/>
      <c r="K6" s="21"/>
      <c r="L6" s="21"/>
      <c r="M6" s="21"/>
    </row>
    <row r="7" spans="1:19" x14ac:dyDescent="0.25">
      <c r="I7" s="22" t="s">
        <v>62</v>
      </c>
      <c r="J7" s="21"/>
      <c r="K7" s="21"/>
      <c r="L7" s="21"/>
      <c r="M7" s="21"/>
    </row>
    <row r="8" spans="1:19" x14ac:dyDescent="0.25">
      <c r="I8" s="22" t="s">
        <v>63</v>
      </c>
      <c r="J8" s="21"/>
      <c r="K8" s="21"/>
      <c r="L8" s="21"/>
      <c r="M8" s="21"/>
    </row>
    <row r="9" spans="1:19" x14ac:dyDescent="0.25">
      <c r="G9" s="25"/>
    </row>
    <row r="10" spans="1:19" x14ac:dyDescent="0.25">
      <c r="A10" s="9"/>
    </row>
    <row r="11" spans="1:19" x14ac:dyDescent="0.25">
      <c r="A11" s="14" t="s">
        <v>76</v>
      </c>
    </row>
    <row r="12" spans="1:19" x14ac:dyDescent="0.25">
      <c r="A12" s="15" t="s">
        <v>75</v>
      </c>
    </row>
    <row r="13" spans="1:19" x14ac:dyDescent="0.25">
      <c r="A13" s="9" t="s">
        <v>77</v>
      </c>
    </row>
    <row r="14" spans="1:19" ht="40.5" customHeight="1" x14ac:dyDescent="0.25">
      <c r="A14" s="58" t="s">
        <v>78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9" x14ac:dyDescent="0.25">
      <c r="A15" s="3" t="s">
        <v>9</v>
      </c>
    </row>
    <row r="16" spans="1:19" ht="15" customHeight="1" x14ac:dyDescent="0.25">
      <c r="A16" s="55" t="s">
        <v>79</v>
      </c>
      <c r="B16" s="59" t="s">
        <v>64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63.75" customHeight="1" x14ac:dyDescent="0.25">
      <c r="A17" s="56"/>
      <c r="B17" s="55" t="s">
        <v>65</v>
      </c>
      <c r="C17" s="24" t="s">
        <v>66</v>
      </c>
      <c r="D17" s="55" t="s">
        <v>67</v>
      </c>
      <c r="E17" s="55"/>
      <c r="F17" s="55" t="s">
        <v>68</v>
      </c>
      <c r="G17" s="60"/>
      <c r="H17" s="60" t="s">
        <v>69</v>
      </c>
      <c r="I17" s="60"/>
      <c r="J17" s="55"/>
      <c r="K17" s="55"/>
      <c r="L17" s="60" t="s">
        <v>70</v>
      </c>
      <c r="M17" s="60"/>
      <c r="N17" s="60"/>
      <c r="O17" s="60"/>
      <c r="P17" s="60" t="s">
        <v>99</v>
      </c>
      <c r="Q17" s="60"/>
      <c r="R17" s="60" t="s">
        <v>71</v>
      </c>
      <c r="S17" s="60"/>
    </row>
    <row r="18" spans="1:19" ht="38.25" customHeight="1" x14ac:dyDescent="0.25">
      <c r="A18" s="57"/>
      <c r="B18" s="57"/>
      <c r="C18" s="26"/>
      <c r="D18" s="23" t="s">
        <v>72</v>
      </c>
      <c r="E18" s="23" t="s">
        <v>19</v>
      </c>
      <c r="F18" s="23" t="s">
        <v>72</v>
      </c>
      <c r="G18" s="23" t="s">
        <v>19</v>
      </c>
      <c r="H18" s="23" t="s">
        <v>72</v>
      </c>
      <c r="I18" s="28" t="s">
        <v>19</v>
      </c>
      <c r="J18" s="23" t="s">
        <v>73</v>
      </c>
      <c r="K18" s="23" t="s">
        <v>74</v>
      </c>
      <c r="L18" s="29" t="s">
        <v>72</v>
      </c>
      <c r="M18" s="23" t="s">
        <v>19</v>
      </c>
      <c r="N18" s="23" t="s">
        <v>73</v>
      </c>
      <c r="O18" s="23" t="s">
        <v>74</v>
      </c>
      <c r="P18" s="23" t="s">
        <v>72</v>
      </c>
      <c r="Q18" s="45" t="s">
        <v>19</v>
      </c>
      <c r="R18" s="45" t="s">
        <v>72</v>
      </c>
      <c r="S18" s="45" t="s">
        <v>19</v>
      </c>
    </row>
    <row r="19" spans="1:19" x14ac:dyDescent="0.25">
      <c r="A19" s="23">
        <v>1</v>
      </c>
      <c r="B19" s="23">
        <v>2</v>
      </c>
      <c r="C19" s="23">
        <v>3</v>
      </c>
      <c r="D19" s="27">
        <v>4</v>
      </c>
      <c r="E19" s="27">
        <v>5</v>
      </c>
      <c r="F19" s="27">
        <v>7</v>
      </c>
      <c r="G19" s="23">
        <v>8</v>
      </c>
      <c r="H19" s="23">
        <v>9</v>
      </c>
      <c r="I19" s="23">
        <v>10</v>
      </c>
      <c r="J19" s="27">
        <v>11</v>
      </c>
      <c r="K19" s="27">
        <v>12</v>
      </c>
      <c r="L19" s="23">
        <v>13</v>
      </c>
      <c r="M19" s="23">
        <v>14</v>
      </c>
      <c r="N19" s="23">
        <v>15</v>
      </c>
      <c r="O19" s="23">
        <v>16</v>
      </c>
      <c r="P19" s="23">
        <v>17</v>
      </c>
      <c r="Q19" s="23">
        <v>18</v>
      </c>
      <c r="R19" s="23">
        <v>19</v>
      </c>
      <c r="S19" s="23">
        <v>20</v>
      </c>
    </row>
    <row r="20" spans="1:19" ht="87.75" customHeight="1" x14ac:dyDescent="0.25">
      <c r="A20" s="37">
        <v>1</v>
      </c>
      <c r="B20" s="16" t="s">
        <v>117</v>
      </c>
      <c r="C20" s="31" t="s">
        <v>44</v>
      </c>
      <c r="D20" s="31" t="s">
        <v>104</v>
      </c>
      <c r="E20" s="31"/>
      <c r="F20" s="32">
        <v>43681.745000000003</v>
      </c>
      <c r="G20" s="32"/>
      <c r="H20" s="32">
        <v>43594.555999999997</v>
      </c>
      <c r="I20" s="32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36" customHeight="1" x14ac:dyDescent="0.25">
      <c r="A21" s="37" t="s">
        <v>22</v>
      </c>
      <c r="B21" s="5" t="s">
        <v>116</v>
      </c>
      <c r="C21" s="31" t="s">
        <v>45</v>
      </c>
      <c r="D21" s="31">
        <v>8.6</v>
      </c>
      <c r="E21" s="31"/>
      <c r="F21" s="32">
        <v>22437.716</v>
      </c>
      <c r="G21" s="32">
        <v>5900.018</v>
      </c>
      <c r="H21" s="32">
        <v>22437.716</v>
      </c>
      <c r="I21" s="32">
        <v>5900.018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38.25" customHeight="1" x14ac:dyDescent="0.25">
      <c r="A22" s="39" t="s">
        <v>43</v>
      </c>
      <c r="B22" s="44" t="s">
        <v>98</v>
      </c>
      <c r="C22" s="31" t="s">
        <v>46</v>
      </c>
      <c r="D22" s="31">
        <v>1</v>
      </c>
      <c r="E22" s="31"/>
      <c r="F22" s="31">
        <v>3316.643</v>
      </c>
      <c r="G22" s="31"/>
      <c r="H22" s="31">
        <v>3316.643</v>
      </c>
      <c r="I22" s="31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48" customHeight="1" x14ac:dyDescent="0.25">
      <c r="A23" s="50" t="s">
        <v>107</v>
      </c>
      <c r="B23" s="44" t="s">
        <v>118</v>
      </c>
      <c r="C23" s="31" t="s">
        <v>46</v>
      </c>
      <c r="D23" s="31">
        <v>1</v>
      </c>
      <c r="E23" s="31"/>
      <c r="F23" s="31">
        <v>8963.6929999999993</v>
      </c>
      <c r="G23" s="31"/>
      <c r="H23" s="31">
        <v>8963.6929999999993</v>
      </c>
      <c r="I23" s="31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51.75" customHeight="1" x14ac:dyDescent="0.25">
      <c r="A24" s="50" t="s">
        <v>107</v>
      </c>
      <c r="B24" s="44" t="s">
        <v>119</v>
      </c>
      <c r="C24" s="31" t="s">
        <v>46</v>
      </c>
      <c r="D24" s="31">
        <v>1</v>
      </c>
      <c r="E24" s="31"/>
      <c r="F24" s="31">
        <v>8963.6929999999993</v>
      </c>
      <c r="G24" s="31"/>
      <c r="H24" s="31">
        <v>8963.6929999999993</v>
      </c>
      <c r="I24" s="31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x14ac:dyDescent="0.25">
      <c r="A25" s="3" t="s">
        <v>80</v>
      </c>
      <c r="G25" s="2" t="s">
        <v>48</v>
      </c>
    </row>
    <row r="26" spans="1:19" x14ac:dyDescent="0.25">
      <c r="A26" s="3" t="s">
        <v>81</v>
      </c>
    </row>
  </sheetData>
  <mergeCells count="10">
    <mergeCell ref="A14:J14"/>
    <mergeCell ref="A16:A18"/>
    <mergeCell ref="B16:S16"/>
    <mergeCell ref="B17:B18"/>
    <mergeCell ref="D17:E17"/>
    <mergeCell ref="F17:G17"/>
    <mergeCell ref="H17:K17"/>
    <mergeCell ref="L17:O17"/>
    <mergeCell ref="P17:Q17"/>
    <mergeCell ref="R17:S17"/>
  </mergeCells>
  <pageMargins left="0.35433070866141736" right="0.19685039370078741" top="0.15748031496062992" bottom="0.19685039370078741" header="0.23622047244094491" footer="0.19685039370078741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8" sqref="B8:C8"/>
    </sheetView>
  </sheetViews>
  <sheetFormatPr defaultColWidth="9.140625" defaultRowHeight="15" x14ac:dyDescent="0.25"/>
  <cols>
    <col min="1" max="1" width="26.42578125" style="2" customWidth="1"/>
    <col min="2" max="2" width="6.7109375" style="2" customWidth="1"/>
    <col min="3" max="3" width="7.42578125" style="2" customWidth="1"/>
    <col min="4" max="4" width="6.85546875" style="2" customWidth="1"/>
    <col min="5" max="5" width="5" style="2" customWidth="1"/>
    <col min="6" max="6" width="12.28515625" style="2" customWidth="1"/>
    <col min="7" max="7" width="5.5703125" style="2" customWidth="1"/>
    <col min="8" max="8" width="17.42578125" style="2" customWidth="1"/>
    <col min="9" max="9" width="13.5703125" style="2" customWidth="1"/>
    <col min="10" max="16384" width="9.140625" style="2"/>
  </cols>
  <sheetData>
    <row r="1" spans="1:9" x14ac:dyDescent="0.25">
      <c r="A1" s="1"/>
      <c r="B1" s="1"/>
      <c r="I1" s="1" t="s">
        <v>85</v>
      </c>
    </row>
    <row r="2" spans="1:9" x14ac:dyDescent="0.25">
      <c r="A2" s="1"/>
      <c r="B2" s="1"/>
      <c r="I2" s="1" t="s">
        <v>56</v>
      </c>
    </row>
    <row r="3" spans="1:9" x14ac:dyDescent="0.25">
      <c r="A3" s="1"/>
      <c r="B3" s="1"/>
      <c r="I3" s="1" t="s">
        <v>57</v>
      </c>
    </row>
    <row r="4" spans="1:9" x14ac:dyDescent="0.25">
      <c r="A4" s="1"/>
      <c r="B4" s="1"/>
      <c r="I4" s="1" t="s">
        <v>58</v>
      </c>
    </row>
    <row r="5" spans="1:9" x14ac:dyDescent="0.25">
      <c r="A5" s="1"/>
      <c r="B5" s="1"/>
      <c r="I5" s="1" t="s">
        <v>59</v>
      </c>
    </row>
    <row r="6" spans="1:9" x14ac:dyDescent="0.25">
      <c r="A6" s="1"/>
      <c r="B6" s="1"/>
      <c r="I6" s="1" t="s">
        <v>86</v>
      </c>
    </row>
    <row r="7" spans="1:9" x14ac:dyDescent="0.25">
      <c r="A7" s="1"/>
      <c r="B7" s="1"/>
      <c r="I7" s="1" t="s">
        <v>60</v>
      </c>
    </row>
    <row r="8" spans="1:9" ht="108" customHeight="1" x14ac:dyDescent="0.25">
      <c r="A8" s="13" t="s">
        <v>87</v>
      </c>
      <c r="B8" s="61" t="s">
        <v>112</v>
      </c>
      <c r="C8" s="62"/>
      <c r="D8" s="53" t="s">
        <v>113</v>
      </c>
      <c r="E8" s="53"/>
      <c r="F8" s="13" t="s">
        <v>114</v>
      </c>
      <c r="G8" s="13"/>
      <c r="H8" s="13" t="s">
        <v>90</v>
      </c>
      <c r="I8" s="13" t="s">
        <v>91</v>
      </c>
    </row>
    <row r="9" spans="1:9" ht="18" customHeight="1" x14ac:dyDescent="0.25">
      <c r="A9" s="52"/>
      <c r="B9" s="52"/>
      <c r="C9" s="52" t="s">
        <v>49</v>
      </c>
      <c r="D9" s="13"/>
      <c r="E9" s="52" t="s">
        <v>49</v>
      </c>
      <c r="F9" s="13"/>
      <c r="G9" s="52" t="s">
        <v>49</v>
      </c>
      <c r="H9" s="13"/>
      <c r="I9" s="13"/>
    </row>
    <row r="10" spans="1:9" ht="108.75" customHeight="1" x14ac:dyDescent="0.25">
      <c r="A10" s="6" t="s">
        <v>92</v>
      </c>
      <c r="B10" s="5"/>
      <c r="C10" s="17"/>
      <c r="D10" s="5"/>
      <c r="E10" s="5"/>
      <c r="F10" s="5"/>
      <c r="G10" s="5"/>
      <c r="H10" s="20" t="s">
        <v>115</v>
      </c>
      <c r="I10" s="5"/>
    </row>
    <row r="11" spans="1:9" ht="15.75" customHeight="1" x14ac:dyDescent="0.25">
      <c r="A11" s="18" t="s">
        <v>93</v>
      </c>
      <c r="B11" s="17">
        <v>12.711</v>
      </c>
      <c r="C11" s="17">
        <v>100</v>
      </c>
      <c r="D11" s="17">
        <v>49.9</v>
      </c>
      <c r="E11" s="17">
        <v>100</v>
      </c>
      <c r="F11" s="42">
        <v>16.3</v>
      </c>
      <c r="G11" s="19">
        <v>100</v>
      </c>
      <c r="H11" s="5"/>
      <c r="I11" s="5"/>
    </row>
    <row r="12" spans="1:9" ht="15.75" customHeight="1" x14ac:dyDescent="0.25">
      <c r="A12" s="18" t="s">
        <v>94</v>
      </c>
      <c r="B12" s="17">
        <v>12.563000000000001</v>
      </c>
      <c r="C12" s="17">
        <v>99</v>
      </c>
      <c r="D12" s="17">
        <v>41.17</v>
      </c>
      <c r="E12" s="17">
        <v>82.5</v>
      </c>
      <c r="F12" s="42">
        <v>13.1</v>
      </c>
      <c r="G12" s="17">
        <f>F12/F11*100</f>
        <v>80.368098159509188</v>
      </c>
      <c r="H12" s="5"/>
      <c r="I12" s="5"/>
    </row>
    <row r="13" spans="1:9" ht="76.5" customHeight="1" x14ac:dyDescent="0.25">
      <c r="A13" s="6" t="s">
        <v>95</v>
      </c>
      <c r="B13" s="51"/>
      <c r="C13" s="5"/>
      <c r="D13" s="17"/>
      <c r="E13" s="17"/>
      <c r="F13" s="17"/>
      <c r="G13" s="17"/>
      <c r="H13" s="5"/>
      <c r="I13" s="5"/>
    </row>
    <row r="14" spans="1:9" ht="54.75" customHeight="1" x14ac:dyDescent="0.25">
      <c r="A14" s="6" t="s">
        <v>88</v>
      </c>
      <c r="B14" s="6"/>
      <c r="C14" s="5"/>
      <c r="D14" s="5"/>
      <c r="E14" s="5"/>
      <c r="F14" s="5"/>
      <c r="G14" s="17"/>
      <c r="H14" s="5"/>
      <c r="I14" s="5"/>
    </row>
    <row r="15" spans="1:9" ht="13.5" customHeight="1" x14ac:dyDescent="0.25">
      <c r="A15" s="6" t="s">
        <v>96</v>
      </c>
      <c r="B15" s="51">
        <f>B11-B12</f>
        <v>0.14799999999999969</v>
      </c>
      <c r="C15" s="17">
        <v>1</v>
      </c>
      <c r="D15" s="51">
        <f>D11-D12</f>
        <v>8.7299999999999969</v>
      </c>
      <c r="E15" s="17">
        <v>17.5</v>
      </c>
      <c r="F15" s="51">
        <f>F11-F12</f>
        <v>3.2000000000000011</v>
      </c>
      <c r="G15" s="54">
        <f>F15/F11*100</f>
        <v>19.631901840490805</v>
      </c>
      <c r="H15" s="5"/>
      <c r="I15" s="5"/>
    </row>
    <row r="16" spans="1:9" ht="51.75" customHeight="1" x14ac:dyDescent="0.25">
      <c r="A16" s="6" t="s">
        <v>89</v>
      </c>
      <c r="B16" s="6"/>
      <c r="C16" s="5"/>
      <c r="D16" s="5"/>
      <c r="E16" s="5"/>
      <c r="F16" s="5"/>
      <c r="G16" s="17"/>
      <c r="H16" s="5"/>
      <c r="I16" s="5"/>
    </row>
    <row r="17" spans="1:9" x14ac:dyDescent="0.25">
      <c r="A17" s="6" t="s">
        <v>36</v>
      </c>
      <c r="B17" s="6"/>
      <c r="C17" s="5"/>
      <c r="D17" s="5"/>
      <c r="E17" s="5"/>
      <c r="F17" s="5"/>
      <c r="G17" s="5"/>
      <c r="H17" s="5"/>
      <c r="I17" s="5"/>
    </row>
    <row r="18" spans="1:9" x14ac:dyDescent="0.25">
      <c r="A18" s="6" t="s">
        <v>36</v>
      </c>
      <c r="B18" s="6"/>
      <c r="C18" s="5"/>
      <c r="D18" s="5"/>
      <c r="E18" s="5"/>
      <c r="F18" s="5"/>
      <c r="G18" s="5"/>
      <c r="H18" s="5"/>
      <c r="I18" s="5"/>
    </row>
    <row r="19" spans="1:9" x14ac:dyDescent="0.25">
      <c r="A19" s="7"/>
      <c r="B19" s="7"/>
      <c r="C19" s="8"/>
      <c r="D19" s="8"/>
      <c r="E19" s="8"/>
      <c r="F19" s="8"/>
      <c r="G19" s="8"/>
      <c r="H19" s="8"/>
      <c r="I19" s="8"/>
    </row>
    <row r="20" spans="1:9" x14ac:dyDescent="0.25">
      <c r="A20" s="3" t="s">
        <v>80</v>
      </c>
      <c r="G20" s="2" t="s">
        <v>48</v>
      </c>
    </row>
    <row r="21" spans="1:9" x14ac:dyDescent="0.25">
      <c r="A21" s="3" t="s">
        <v>81</v>
      </c>
    </row>
    <row r="22" spans="1:9" x14ac:dyDescent="0.25">
      <c r="A22" s="3"/>
      <c r="B22" s="3"/>
    </row>
    <row r="23" spans="1:9" ht="18" x14ac:dyDescent="0.25">
      <c r="A23" s="12"/>
      <c r="B23" s="12"/>
    </row>
    <row r="25" spans="1:9" ht="13.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</row>
    <row r="26" spans="1:9" ht="13.5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</row>
  </sheetData>
  <mergeCells count="3">
    <mergeCell ref="A26:I26"/>
    <mergeCell ref="B8:C8"/>
    <mergeCell ref="A25:I25"/>
  </mergeCells>
  <pageMargins left="3.937007874015748E-2" right="3.937007874015748E-2" top="0.74803149606299213" bottom="0.74803149606299213" header="0.31496062992125984" footer="0.31496062992125984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4</vt:lpstr>
      <vt:lpstr>продолжение</vt:lpstr>
      <vt:lpstr>қосымша 4</vt:lpstr>
      <vt:lpstr>косымша 4 жалгасы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2018-06-11T12:26:48Z</dcterms:modified>
</cp:coreProperties>
</file>