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рил" sheetId="2" r:id="rId1"/>
  </sheets>
  <definedNames>
    <definedName name="_xlnm.Print_Area" localSheetId="0">прил!$A$1:$Z$38</definedName>
  </definedNames>
  <calcPr calcId="124519"/>
</workbook>
</file>

<file path=xl/calcChain.xml><?xml version="1.0" encoding="utf-8"?>
<calcChain xmlns="http://schemas.openxmlformats.org/spreadsheetml/2006/main">
  <c r="E34" i="2"/>
  <c r="J34"/>
  <c r="K15"/>
  <c r="K16"/>
  <c r="K17"/>
  <c r="K14"/>
  <c r="K30" l="1"/>
  <c r="K31"/>
  <c r="K32"/>
  <c r="K33"/>
  <c r="K20" l="1"/>
  <c r="K21"/>
  <c r="K22"/>
  <c r="K23"/>
  <c r="K24"/>
  <c r="K25"/>
  <c r="K26"/>
  <c r="K27"/>
  <c r="K28"/>
  <c r="K29"/>
  <c r="M34" l="1"/>
  <c r="I34"/>
  <c r="F34"/>
  <c r="K19"/>
  <c r="K13"/>
  <c r="K12"/>
  <c r="K34" l="1"/>
</calcChain>
</file>

<file path=xl/sharedStrings.xml><?xml version="1.0" encoding="utf-8"?>
<sst xmlns="http://schemas.openxmlformats.org/spreadsheetml/2006/main" count="124" uniqueCount="72">
  <si>
    <t>Приложение 3                </t>
  </si>
  <si>
    <t>к Правилам утверждения инвестиционных программ(проектов)</t>
  </si>
  <si>
    <t>субъекта естественной монополии, их корректировки, а также   </t>
  </si>
  <si>
    <t>проведения анализа информации об их 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</si>
  <si>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</si>
  <si>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</si>
  <si>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</si>
  <si>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</si>
  <si>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</si>
  <si>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</si>
  <si>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</si>
  <si>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</si>
  <si>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</si>
  <si>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</si>
  <si>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</si>
  <si>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</si>
  <si>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</si>
  <si>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</si>
  <si>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</si>
  <si>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</si>
  <si>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</si>
  <si>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</si>
  <si>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</si>
  <si>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</si>
  <si>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</si>
  <si>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</si>
  <si>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</si>
  <si>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</si>
  <si>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</si>
  <si>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</si>
  <si>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</si>
  <si>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</si>
  <si>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Услуги по регулированию поверхностного стока, при помощи подпорных гидротехнических сооружений по Костанайской области</t>
  </si>
  <si>
    <t>работа</t>
  </si>
  <si>
    <t>ИТОГО</t>
  </si>
  <si>
    <t>* - отчет о прибылях и убытках представляется согласно приложению 3 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</si>
  <si>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</si>
  <si>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</si>
  <si>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Директор</t>
  </si>
  <si>
    <t>прибыль</t>
  </si>
  <si>
    <t>при проведении  гос 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</si>
  <si>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одна услуга</t>
  </si>
  <si>
    <t>_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</si>
  <si>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</si>
  <si>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</si>
  <si>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на сумму условной экономии по ГЗ</t>
  </si>
  <si>
    <t>Д. Абдикамитов</t>
  </si>
  <si>
    <t>"Реконструкция кровли гаражей АУП, с утеплением сооружений, замена ворот по ул. Ш Шаяхметова, 117"</t>
  </si>
  <si>
    <t>"Устройство сетчатого ограждения санитарной зоны Желкуарского водохранилища"</t>
  </si>
  <si>
    <t>Технический надзор по проекту "Устройство сетчатого ограждения санитарной зоны Желкуарского водохранилища"</t>
  </si>
  <si>
    <t>Авторский надзор по проекту "Устройство сетчатого ограждения санитарной зоны Желкуарского водохранилища"</t>
  </si>
  <si>
    <t>водонагреватель</t>
  </si>
  <si>
    <t>шт</t>
  </si>
  <si>
    <t>изготовление и установка въездных металлических ворот с калиткой </t>
  </si>
  <si>
    <t>микроволновая печь</t>
  </si>
  <si>
    <t>диспенсер</t>
  </si>
  <si>
    <t>машина шлифовальная</t>
  </si>
  <si>
    <t>кондиционер</t>
  </si>
  <si>
    <t>принтер</t>
  </si>
  <si>
    <t>аппарат телефонный</t>
  </si>
  <si>
    <t>системный блок</t>
  </si>
  <si>
    <t>монитор</t>
  </si>
  <si>
    <t>факсовый аппарат</t>
  </si>
  <si>
    <t>Электростанция</t>
  </si>
  <si>
    <t>Калорифер</t>
  </si>
  <si>
    <t>Электродвигатель переменного тока</t>
  </si>
  <si>
    <t>комплект</t>
  </si>
  <si>
    <t>Видеокамера Sony HDR-CX625E Black</t>
  </si>
  <si>
    <t>на сумму условной                            экономии по ГЗ</t>
  </si>
  <si>
    <t xml:space="preserve">     Информация субъекта естественной монополии об исполнении   инвестиционной программы (проекта) за 2018  год
</t>
  </si>
  <si>
    <t xml:space="preserve"> Костанайского филиала РГП на ПХВ "Казводхоз" КВР МСХ РК, регулирование поверхностного стока при помощи подпорных гидротехнических сооружений </t>
  </si>
  <si>
    <t>амортиза-ция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</si>
</sst>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/>
    <xf numFmtId="3" fontId="4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0" xfId="3" applyFont="1" applyFill="1"/>
    <xf numFmtId="0" fontId="5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9" fillId="0" borderId="0" xfId="2" applyFont="1" applyAlignment="1" applyProtection="1">
      <alignment vertical="top" wrapText="1"/>
    </xf>
    <xf numFmtId="0" fontId="5" fillId="0" borderId="0" xfId="0" applyFont="1" applyAlignment="1">
      <alignment vertical="top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vertical="top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Гиперссылка" xfId="2" builtinId="8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00006452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49" zoomScaleNormal="49" zoomScaleSheetLayoutView="46" workbookViewId="0">
      <selection activeCell="F10" sqref="F10"/>
    </sheetView>
  </sheetViews>
  <sheetFormatPr defaultColWidth="23.5703125" defaultRowHeight="113.25" customHeight="1"/>
  <cols>
    <col min="1" max="1" width="7.140625" style="1" customWidth="1"/>
    <col min="2" max="2" width="23.85546875" style="1" customWidth="1"/>
    <col min="3" max="3" width="38.140625" style="6" customWidth="1"/>
    <col min="4" max="4" width="16.5703125" style="6" customWidth="1"/>
    <col min="5" max="5" width="12.140625" style="1" customWidth="1"/>
    <col min="6" max="6" width="12.28515625" style="1" customWidth="1"/>
    <col min="7" max="7" width="25" style="1" customWidth="1"/>
    <col min="8" max="8" width="19.5703125" style="1" customWidth="1"/>
    <col min="9" max="10" width="18.85546875" style="2" customWidth="1"/>
    <col min="11" max="11" width="20.140625" style="2" customWidth="1"/>
    <col min="12" max="12" width="41.85546875" style="1" customWidth="1"/>
    <col min="13" max="13" width="16.85546875" style="2" customWidth="1"/>
    <col min="14" max="15" width="14.5703125" style="1" customWidth="1"/>
    <col min="16" max="16" width="17.85546875" style="1" customWidth="1"/>
    <col min="17" max="17" width="18.28515625" style="1" customWidth="1"/>
    <col min="18" max="18" width="17.7109375" style="1" customWidth="1"/>
    <col min="19" max="19" width="18.28515625" style="1" customWidth="1"/>
    <col min="20" max="20" width="16" style="1" customWidth="1"/>
    <col min="21" max="21" width="13.42578125" style="1" customWidth="1"/>
    <col min="22" max="22" width="14.5703125" style="1" customWidth="1"/>
    <col min="23" max="23" width="16.28515625" style="1" customWidth="1"/>
    <col min="24" max="24" width="17.140625" style="1" customWidth="1"/>
    <col min="25" max="25" width="47" style="1" customWidth="1"/>
    <col min="26" max="26" width="29.140625" style="1" customWidth="1"/>
    <col min="27" max="16384" width="23.5703125" style="1"/>
  </cols>
  <sheetData>
    <row r="1" spans="1:27" ht="30" customHeight="1">
      <c r="C1" s="2"/>
      <c r="D1" s="2"/>
      <c r="N1" s="3"/>
      <c r="O1" s="3"/>
      <c r="P1" s="3"/>
      <c r="Q1" s="3"/>
      <c r="R1" s="3"/>
      <c r="S1" s="3"/>
      <c r="T1" s="56" t="s">
        <v>0</v>
      </c>
      <c r="U1" s="56"/>
      <c r="V1" s="56"/>
      <c r="W1" s="56"/>
      <c r="X1" s="56"/>
      <c r="Y1" s="57"/>
      <c r="Z1" s="58"/>
    </row>
    <row r="2" spans="1:27" ht="30" customHeight="1">
      <c r="C2" s="2"/>
      <c r="D2" s="2"/>
      <c r="N2" s="3"/>
      <c r="O2" s="3"/>
      <c r="P2" s="3"/>
      <c r="Q2" s="3"/>
      <c r="R2" s="3"/>
      <c r="S2" s="3"/>
      <c r="T2" s="56" t="s">
        <v>1</v>
      </c>
      <c r="U2" s="56"/>
      <c r="V2" s="56"/>
      <c r="W2" s="56"/>
      <c r="X2" s="56"/>
      <c r="Y2" s="57"/>
      <c r="Z2" s="57"/>
    </row>
    <row r="3" spans="1:27" ht="30" customHeight="1">
      <c r="C3" s="2"/>
      <c r="D3" s="2"/>
      <c r="N3" s="3"/>
      <c r="O3" s="3"/>
      <c r="P3" s="3"/>
      <c r="Q3" s="3"/>
      <c r="R3" s="3"/>
      <c r="S3" s="3"/>
      <c r="T3" s="56" t="s">
        <v>2</v>
      </c>
      <c r="U3" s="56"/>
      <c r="V3" s="56"/>
      <c r="W3" s="56"/>
      <c r="X3" s="56"/>
      <c r="Y3" s="57"/>
      <c r="Z3" s="57"/>
    </row>
    <row r="4" spans="1:27" ht="30" customHeight="1">
      <c r="C4" s="2"/>
      <c r="D4" s="2"/>
      <c r="N4" s="4"/>
      <c r="T4" s="56" t="s">
        <v>3</v>
      </c>
      <c r="U4" s="56"/>
      <c r="V4" s="56"/>
      <c r="W4" s="56"/>
      <c r="X4" s="53"/>
      <c r="Y4" s="53"/>
      <c r="Z4" s="53"/>
      <c r="AA4" s="5"/>
    </row>
    <row r="5" spans="1:27" ht="30.75">
      <c r="B5" s="55" t="s">
        <v>69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4"/>
      <c r="V5" s="54"/>
      <c r="W5" s="54"/>
      <c r="X5" s="54"/>
      <c r="Y5" s="54"/>
      <c r="Z5" s="54"/>
    </row>
    <row r="6" spans="1:27" s="9" customFormat="1" ht="30.75">
      <c r="A6" s="7"/>
      <c r="B6" s="55" t="s">
        <v>70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7"/>
      <c r="V6" s="7"/>
    </row>
    <row r="7" spans="1:27" s="7" customFormat="1" ht="30.75">
      <c r="C7" s="10"/>
      <c r="D7" s="10"/>
      <c r="I7" s="8"/>
      <c r="J7" s="8"/>
      <c r="K7" s="8"/>
      <c r="M7" s="8"/>
    </row>
    <row r="8" spans="1:27" s="13" customFormat="1" ht="110.25" customHeight="1">
      <c r="A8" s="11" t="s">
        <v>4</v>
      </c>
      <c r="B8" s="11" t="s">
        <v>5</v>
      </c>
      <c r="C8" s="11"/>
      <c r="D8" s="11"/>
      <c r="E8" s="11"/>
      <c r="F8" s="11"/>
      <c r="G8" s="11"/>
      <c r="H8" s="11" t="s">
        <v>6</v>
      </c>
      <c r="I8" s="11" t="s">
        <v>7</v>
      </c>
      <c r="J8" s="11"/>
      <c r="K8" s="11"/>
      <c r="L8" s="11"/>
      <c r="M8" s="11" t="s">
        <v>8</v>
      </c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/>
      <c r="X8" s="11"/>
      <c r="Y8" s="11" t="s">
        <v>10</v>
      </c>
      <c r="Z8" s="11" t="s">
        <v>11</v>
      </c>
      <c r="AA8" s="12"/>
    </row>
    <row r="9" spans="1:27" s="13" customFormat="1" ht="194.25" customHeight="1">
      <c r="A9" s="11"/>
      <c r="B9" s="11" t="s">
        <v>12</v>
      </c>
      <c r="C9" s="11" t="s">
        <v>13</v>
      </c>
      <c r="D9" s="11" t="s">
        <v>14</v>
      </c>
      <c r="E9" s="11" t="s">
        <v>15</v>
      </c>
      <c r="F9" s="11"/>
      <c r="G9" s="11" t="s">
        <v>16</v>
      </c>
      <c r="H9" s="11"/>
      <c r="I9" s="14" t="s">
        <v>17</v>
      </c>
      <c r="J9" s="14" t="s">
        <v>18</v>
      </c>
      <c r="K9" s="14" t="s">
        <v>19</v>
      </c>
      <c r="L9" s="11" t="s">
        <v>20</v>
      </c>
      <c r="M9" s="11" t="s">
        <v>21</v>
      </c>
      <c r="N9" s="11"/>
      <c r="O9" s="11" t="s">
        <v>22</v>
      </c>
      <c r="P9" s="11" t="s">
        <v>23</v>
      </c>
      <c r="Q9" s="11" t="s">
        <v>24</v>
      </c>
      <c r="R9" s="11"/>
      <c r="S9" s="11" t="s">
        <v>25</v>
      </c>
      <c r="T9" s="11"/>
      <c r="U9" s="11" t="s">
        <v>26</v>
      </c>
      <c r="V9" s="11"/>
      <c r="W9" s="11" t="s">
        <v>27</v>
      </c>
      <c r="X9" s="11"/>
      <c r="Y9" s="11"/>
      <c r="Z9" s="11"/>
      <c r="AA9" s="12"/>
    </row>
    <row r="10" spans="1:27" s="13" customFormat="1" ht="84" customHeight="1">
      <c r="A10" s="11"/>
      <c r="B10" s="11"/>
      <c r="C10" s="11"/>
      <c r="D10" s="11"/>
      <c r="E10" s="15" t="s">
        <v>28</v>
      </c>
      <c r="F10" s="15" t="s">
        <v>29</v>
      </c>
      <c r="G10" s="11"/>
      <c r="H10" s="11"/>
      <c r="I10" s="14"/>
      <c r="J10" s="14"/>
      <c r="K10" s="14"/>
      <c r="L10" s="11"/>
      <c r="M10" s="30" t="s">
        <v>71</v>
      </c>
      <c r="N10" s="15" t="s">
        <v>39</v>
      </c>
      <c r="O10" s="11"/>
      <c r="P10" s="11"/>
      <c r="Q10" s="15" t="s">
        <v>30</v>
      </c>
      <c r="R10" s="15" t="s">
        <v>31</v>
      </c>
      <c r="S10" s="15" t="s">
        <v>30</v>
      </c>
      <c r="T10" s="15" t="s">
        <v>31</v>
      </c>
      <c r="U10" s="15" t="s">
        <v>28</v>
      </c>
      <c r="V10" s="15" t="s">
        <v>29</v>
      </c>
      <c r="W10" s="15" t="s">
        <v>30</v>
      </c>
      <c r="X10" s="15" t="s">
        <v>31</v>
      </c>
      <c r="Y10" s="11"/>
      <c r="Z10" s="11"/>
      <c r="AA10" s="12"/>
    </row>
    <row r="11" spans="1:27" ht="30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39">
        <v>9</v>
      </c>
      <c r="J11" s="39">
        <v>10</v>
      </c>
      <c r="K11" s="39">
        <v>11</v>
      </c>
      <c r="L11" s="17">
        <v>12</v>
      </c>
      <c r="M11" s="39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8"/>
    </row>
    <row r="12" spans="1:27" ht="176.25" customHeight="1">
      <c r="A12" s="16">
        <v>1</v>
      </c>
      <c r="B12" s="19" t="s">
        <v>32</v>
      </c>
      <c r="C12" s="20" t="s">
        <v>47</v>
      </c>
      <c r="D12" s="20" t="s">
        <v>33</v>
      </c>
      <c r="E12" s="20">
        <v>1</v>
      </c>
      <c r="F12" s="20">
        <v>1</v>
      </c>
      <c r="G12" s="19">
        <v>2018</v>
      </c>
      <c r="H12" s="21"/>
      <c r="I12" s="43">
        <v>4726370</v>
      </c>
      <c r="J12" s="43">
        <v>4000000</v>
      </c>
      <c r="K12" s="43">
        <f>J12-I12</f>
        <v>-726370</v>
      </c>
      <c r="L12" s="20" t="s">
        <v>40</v>
      </c>
      <c r="M12" s="43">
        <v>4726.37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20" t="s">
        <v>40</v>
      </c>
      <c r="Z12" s="16"/>
      <c r="AA12" s="18"/>
    </row>
    <row r="13" spans="1:27" ht="182.25" customHeight="1">
      <c r="A13" s="16">
        <v>2</v>
      </c>
      <c r="B13" s="22"/>
      <c r="C13" s="20" t="s">
        <v>43</v>
      </c>
      <c r="D13" s="20" t="s">
        <v>41</v>
      </c>
      <c r="E13" s="20">
        <v>1</v>
      </c>
      <c r="F13" s="20">
        <v>1</v>
      </c>
      <c r="G13" s="22"/>
      <c r="H13" s="21"/>
      <c r="I13" s="43">
        <v>63860</v>
      </c>
      <c r="J13" s="43">
        <v>63000</v>
      </c>
      <c r="K13" s="43">
        <f t="shared" ref="K13:K17" si="0">J13-I13</f>
        <v>-860</v>
      </c>
      <c r="L13" s="20" t="s">
        <v>40</v>
      </c>
      <c r="M13" s="43">
        <v>63.86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20" t="s">
        <v>40</v>
      </c>
      <c r="Z13" s="16"/>
      <c r="AA13" s="18"/>
    </row>
    <row r="14" spans="1:27" ht="132.75" customHeight="1">
      <c r="A14" s="16">
        <v>3</v>
      </c>
      <c r="B14" s="22"/>
      <c r="C14" s="20" t="s">
        <v>44</v>
      </c>
      <c r="D14" s="20" t="s">
        <v>41</v>
      </c>
      <c r="E14" s="20">
        <v>1</v>
      </c>
      <c r="F14" s="20">
        <v>1</v>
      </c>
      <c r="G14" s="22"/>
      <c r="H14" s="21"/>
      <c r="I14" s="43">
        <v>9460</v>
      </c>
      <c r="J14" s="43">
        <v>9460</v>
      </c>
      <c r="K14" s="43">
        <f t="shared" si="0"/>
        <v>0</v>
      </c>
      <c r="L14" s="20"/>
      <c r="M14" s="43">
        <v>9.4600000000000009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20"/>
      <c r="Z14" s="16"/>
      <c r="AA14" s="18"/>
    </row>
    <row r="15" spans="1:27" ht="176.25" customHeight="1">
      <c r="A15" s="16">
        <v>4</v>
      </c>
      <c r="B15" s="22"/>
      <c r="C15" s="20" t="s">
        <v>48</v>
      </c>
      <c r="D15" s="20" t="s">
        <v>33</v>
      </c>
      <c r="E15" s="20">
        <v>1</v>
      </c>
      <c r="F15" s="20">
        <v>1</v>
      </c>
      <c r="G15" s="22"/>
      <c r="H15" s="21"/>
      <c r="I15" s="43">
        <v>13274410</v>
      </c>
      <c r="J15" s="43">
        <v>11945650</v>
      </c>
      <c r="K15" s="43">
        <f t="shared" si="0"/>
        <v>-1328760</v>
      </c>
      <c r="L15" s="20" t="s">
        <v>40</v>
      </c>
      <c r="M15" s="43">
        <v>13274.41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20" t="s">
        <v>40</v>
      </c>
      <c r="Z15" s="16"/>
      <c r="AA15" s="18"/>
    </row>
    <row r="16" spans="1:27" ht="129" customHeight="1">
      <c r="A16" s="16">
        <v>5</v>
      </c>
      <c r="B16" s="22"/>
      <c r="C16" s="20" t="s">
        <v>49</v>
      </c>
      <c r="D16" s="20" t="s">
        <v>41</v>
      </c>
      <c r="E16" s="20">
        <v>1</v>
      </c>
      <c r="F16" s="20">
        <v>1</v>
      </c>
      <c r="G16" s="22"/>
      <c r="H16" s="21"/>
      <c r="I16" s="43">
        <v>179340</v>
      </c>
      <c r="J16" s="43">
        <v>179340</v>
      </c>
      <c r="K16" s="43">
        <f t="shared" si="0"/>
        <v>0</v>
      </c>
      <c r="L16" s="23"/>
      <c r="M16" s="43">
        <v>179.34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23" t="s">
        <v>42</v>
      </c>
      <c r="Z16" s="16"/>
      <c r="AA16" s="18"/>
    </row>
    <row r="17" spans="1:27" ht="123.75" customHeight="1">
      <c r="A17" s="16">
        <v>6</v>
      </c>
      <c r="B17" s="22"/>
      <c r="C17" s="20" t="s">
        <v>50</v>
      </c>
      <c r="D17" s="20" t="s">
        <v>41</v>
      </c>
      <c r="E17" s="20">
        <v>1</v>
      </c>
      <c r="F17" s="20">
        <v>1</v>
      </c>
      <c r="G17" s="22"/>
      <c r="H17" s="21"/>
      <c r="I17" s="43">
        <v>26550</v>
      </c>
      <c r="J17" s="43">
        <v>26550</v>
      </c>
      <c r="K17" s="43">
        <f t="shared" si="0"/>
        <v>0</v>
      </c>
      <c r="L17" s="23"/>
      <c r="M17" s="43">
        <v>26.55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23" t="s">
        <v>42</v>
      </c>
      <c r="Z17" s="16"/>
      <c r="AA17" s="18"/>
    </row>
    <row r="18" spans="1:27" s="28" customFormat="1" ht="30.75">
      <c r="A18" s="40"/>
      <c r="B18" s="51" t="s">
        <v>45</v>
      </c>
      <c r="C18" s="52"/>
      <c r="D18" s="24"/>
      <c r="E18" s="24"/>
      <c r="F18" s="24"/>
      <c r="G18" s="24"/>
      <c r="H18" s="24"/>
      <c r="I18" s="44"/>
      <c r="J18" s="44"/>
      <c r="K18" s="44"/>
      <c r="L18" s="25"/>
      <c r="M18" s="4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6"/>
      <c r="AA18" s="27"/>
    </row>
    <row r="19" spans="1:27" ht="37.5">
      <c r="A19" s="16">
        <v>1</v>
      </c>
      <c r="B19" s="22"/>
      <c r="C19" s="48" t="s">
        <v>51</v>
      </c>
      <c r="D19" s="46" t="s">
        <v>52</v>
      </c>
      <c r="E19" s="20">
        <v>1</v>
      </c>
      <c r="F19" s="20">
        <v>1</v>
      </c>
      <c r="G19" s="22">
        <v>2018</v>
      </c>
      <c r="H19" s="21"/>
      <c r="I19" s="43">
        <v>0</v>
      </c>
      <c r="J19" s="49">
        <v>30990</v>
      </c>
      <c r="K19" s="43">
        <f t="shared" ref="K19:K33" si="1">J19-I19</f>
        <v>30990</v>
      </c>
      <c r="L19" s="23" t="s">
        <v>68</v>
      </c>
      <c r="M19" s="39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23" t="s">
        <v>45</v>
      </c>
      <c r="Z19" s="17"/>
      <c r="AA19" s="18"/>
    </row>
    <row r="20" spans="1:27" ht="56.25">
      <c r="A20" s="16">
        <v>2</v>
      </c>
      <c r="B20" s="22"/>
      <c r="C20" s="48" t="s">
        <v>53</v>
      </c>
      <c r="D20" s="46" t="s">
        <v>33</v>
      </c>
      <c r="E20" s="20">
        <v>1</v>
      </c>
      <c r="F20" s="20">
        <v>1</v>
      </c>
      <c r="G20" s="22"/>
      <c r="H20" s="21"/>
      <c r="I20" s="43">
        <v>0</v>
      </c>
      <c r="J20" s="49">
        <v>295000</v>
      </c>
      <c r="K20" s="43">
        <f t="shared" si="1"/>
        <v>295000</v>
      </c>
      <c r="L20" s="23" t="s">
        <v>68</v>
      </c>
      <c r="M20" s="39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23" t="s">
        <v>45</v>
      </c>
      <c r="Z20" s="17"/>
      <c r="AA20" s="18"/>
    </row>
    <row r="21" spans="1:27" ht="37.5">
      <c r="A21" s="16">
        <v>3</v>
      </c>
      <c r="B21" s="22"/>
      <c r="C21" s="48" t="s">
        <v>54</v>
      </c>
      <c r="D21" s="46" t="s">
        <v>52</v>
      </c>
      <c r="E21" s="20">
        <v>1</v>
      </c>
      <c r="F21" s="20">
        <v>1</v>
      </c>
      <c r="G21" s="22"/>
      <c r="H21" s="21"/>
      <c r="I21" s="43">
        <v>0</v>
      </c>
      <c r="J21" s="49">
        <v>18780</v>
      </c>
      <c r="K21" s="43">
        <f t="shared" si="1"/>
        <v>18780</v>
      </c>
      <c r="L21" s="23" t="s">
        <v>68</v>
      </c>
      <c r="M21" s="39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23" t="s">
        <v>45</v>
      </c>
      <c r="Z21" s="17"/>
      <c r="AA21" s="18"/>
    </row>
    <row r="22" spans="1:27" ht="37.5">
      <c r="A22" s="16">
        <v>4</v>
      </c>
      <c r="B22" s="22"/>
      <c r="C22" s="48" t="s">
        <v>55</v>
      </c>
      <c r="D22" s="46" t="s">
        <v>52</v>
      </c>
      <c r="E22" s="20">
        <v>1</v>
      </c>
      <c r="F22" s="20">
        <v>1</v>
      </c>
      <c r="G22" s="22"/>
      <c r="H22" s="21"/>
      <c r="I22" s="43">
        <v>0</v>
      </c>
      <c r="J22" s="49">
        <v>24789</v>
      </c>
      <c r="K22" s="43">
        <f t="shared" si="1"/>
        <v>24789</v>
      </c>
      <c r="L22" s="23" t="s">
        <v>68</v>
      </c>
      <c r="M22" s="39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23" t="s">
        <v>45</v>
      </c>
      <c r="Z22" s="17"/>
      <c r="AA22" s="18"/>
    </row>
    <row r="23" spans="1:27" ht="37.5">
      <c r="A23" s="16">
        <v>5</v>
      </c>
      <c r="B23" s="22"/>
      <c r="C23" s="48" t="s">
        <v>56</v>
      </c>
      <c r="D23" s="46" t="s">
        <v>52</v>
      </c>
      <c r="E23" s="20">
        <v>1</v>
      </c>
      <c r="F23" s="20">
        <v>1</v>
      </c>
      <c r="G23" s="22"/>
      <c r="H23" s="21"/>
      <c r="I23" s="43">
        <v>0</v>
      </c>
      <c r="J23" s="49">
        <v>16900</v>
      </c>
      <c r="K23" s="43">
        <f t="shared" si="1"/>
        <v>16900</v>
      </c>
      <c r="L23" s="23" t="s">
        <v>68</v>
      </c>
      <c r="M23" s="39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23" t="s">
        <v>45</v>
      </c>
      <c r="Z23" s="17"/>
      <c r="AA23" s="18"/>
    </row>
    <row r="24" spans="1:27" ht="37.5">
      <c r="A24" s="16">
        <v>6</v>
      </c>
      <c r="B24" s="22"/>
      <c r="C24" s="48" t="s">
        <v>57</v>
      </c>
      <c r="D24" s="46" t="s">
        <v>52</v>
      </c>
      <c r="E24" s="20">
        <v>1</v>
      </c>
      <c r="F24" s="20">
        <v>1</v>
      </c>
      <c r="G24" s="22"/>
      <c r="H24" s="21"/>
      <c r="I24" s="43">
        <v>0</v>
      </c>
      <c r="J24" s="49">
        <v>64298</v>
      </c>
      <c r="K24" s="43">
        <f t="shared" si="1"/>
        <v>64298</v>
      </c>
      <c r="L24" s="23" t="s">
        <v>68</v>
      </c>
      <c r="M24" s="39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23" t="s">
        <v>45</v>
      </c>
      <c r="Z24" s="17"/>
      <c r="AA24" s="18"/>
    </row>
    <row r="25" spans="1:27" ht="37.5">
      <c r="A25" s="16">
        <v>7</v>
      </c>
      <c r="B25" s="22"/>
      <c r="C25" s="48" t="s">
        <v>58</v>
      </c>
      <c r="D25" s="46" t="s">
        <v>52</v>
      </c>
      <c r="E25" s="20">
        <v>1</v>
      </c>
      <c r="F25" s="20">
        <v>1</v>
      </c>
      <c r="G25" s="22"/>
      <c r="H25" s="21"/>
      <c r="I25" s="43">
        <v>0</v>
      </c>
      <c r="J25" s="49">
        <v>47120</v>
      </c>
      <c r="K25" s="43">
        <f t="shared" si="1"/>
        <v>47120</v>
      </c>
      <c r="L25" s="23" t="s">
        <v>68</v>
      </c>
      <c r="M25" s="39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23" t="s">
        <v>45</v>
      </c>
      <c r="Z25" s="17"/>
      <c r="AA25" s="18"/>
    </row>
    <row r="26" spans="1:27" ht="37.5">
      <c r="A26" s="16">
        <v>8</v>
      </c>
      <c r="B26" s="22"/>
      <c r="C26" s="48" t="s">
        <v>59</v>
      </c>
      <c r="D26" s="46" t="s">
        <v>52</v>
      </c>
      <c r="E26" s="20">
        <v>1</v>
      </c>
      <c r="F26" s="20">
        <v>1</v>
      </c>
      <c r="G26" s="22"/>
      <c r="H26" s="21"/>
      <c r="I26" s="43">
        <v>0</v>
      </c>
      <c r="J26" s="49">
        <v>16878</v>
      </c>
      <c r="K26" s="43">
        <f t="shared" si="1"/>
        <v>16878</v>
      </c>
      <c r="L26" s="23" t="s">
        <v>68</v>
      </c>
      <c r="M26" s="3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23" t="s">
        <v>45</v>
      </c>
      <c r="Z26" s="17"/>
      <c r="AA26" s="18"/>
    </row>
    <row r="27" spans="1:27" ht="37.5">
      <c r="A27" s="16">
        <v>9</v>
      </c>
      <c r="B27" s="22"/>
      <c r="C27" s="48" t="s">
        <v>60</v>
      </c>
      <c r="D27" s="47" t="s">
        <v>52</v>
      </c>
      <c r="E27" s="20">
        <v>1</v>
      </c>
      <c r="F27" s="20">
        <v>1</v>
      </c>
      <c r="G27" s="22"/>
      <c r="H27" s="21"/>
      <c r="I27" s="43">
        <v>0</v>
      </c>
      <c r="J27" s="49">
        <v>103300</v>
      </c>
      <c r="K27" s="43">
        <f t="shared" si="1"/>
        <v>103300</v>
      </c>
      <c r="L27" s="23" t="s">
        <v>68</v>
      </c>
      <c r="M27" s="39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23" t="s">
        <v>45</v>
      </c>
      <c r="Z27" s="17"/>
      <c r="AA27" s="18"/>
    </row>
    <row r="28" spans="1:27" ht="37.5">
      <c r="A28" s="16">
        <v>10</v>
      </c>
      <c r="B28" s="22"/>
      <c r="C28" s="48" t="s">
        <v>61</v>
      </c>
      <c r="D28" s="47" t="s">
        <v>52</v>
      </c>
      <c r="E28" s="20">
        <v>1</v>
      </c>
      <c r="F28" s="20">
        <v>1</v>
      </c>
      <c r="G28" s="22"/>
      <c r="H28" s="21"/>
      <c r="I28" s="43">
        <v>0</v>
      </c>
      <c r="J28" s="49">
        <v>25300</v>
      </c>
      <c r="K28" s="43">
        <f t="shared" si="1"/>
        <v>25300</v>
      </c>
      <c r="L28" s="23" t="s">
        <v>68</v>
      </c>
      <c r="M28" s="3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3"/>
      <c r="Z28" s="17"/>
      <c r="AA28" s="18"/>
    </row>
    <row r="29" spans="1:27" ht="37.5">
      <c r="A29" s="16">
        <v>11</v>
      </c>
      <c r="B29" s="22"/>
      <c r="C29" s="48" t="s">
        <v>62</v>
      </c>
      <c r="D29" s="47" t="s">
        <v>52</v>
      </c>
      <c r="E29" s="20">
        <v>1</v>
      </c>
      <c r="F29" s="20">
        <v>1</v>
      </c>
      <c r="G29" s="22"/>
      <c r="H29" s="21"/>
      <c r="I29" s="43">
        <v>0</v>
      </c>
      <c r="J29" s="49">
        <v>48000</v>
      </c>
      <c r="K29" s="43">
        <f t="shared" si="1"/>
        <v>48000</v>
      </c>
      <c r="L29" s="23" t="s">
        <v>68</v>
      </c>
      <c r="M29" s="3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3"/>
      <c r="Z29" s="17"/>
      <c r="AA29" s="18"/>
    </row>
    <row r="30" spans="1:27" ht="37.5">
      <c r="A30" s="16">
        <v>12</v>
      </c>
      <c r="B30" s="22"/>
      <c r="C30" s="48" t="s">
        <v>63</v>
      </c>
      <c r="D30" s="20" t="s">
        <v>52</v>
      </c>
      <c r="E30" s="20">
        <v>1</v>
      </c>
      <c r="F30" s="20">
        <v>1</v>
      </c>
      <c r="G30" s="22"/>
      <c r="H30" s="21"/>
      <c r="I30" s="43"/>
      <c r="J30" s="49">
        <v>200000</v>
      </c>
      <c r="K30" s="43">
        <f t="shared" si="1"/>
        <v>200000</v>
      </c>
      <c r="L30" s="23" t="s">
        <v>68</v>
      </c>
      <c r="M30" s="3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3"/>
      <c r="Z30" s="17"/>
      <c r="AA30" s="18"/>
    </row>
    <row r="31" spans="1:27" ht="37.5">
      <c r="A31" s="16">
        <v>13</v>
      </c>
      <c r="B31" s="22"/>
      <c r="C31" s="48" t="s">
        <v>64</v>
      </c>
      <c r="D31" s="20" t="s">
        <v>52</v>
      </c>
      <c r="E31" s="20">
        <v>1</v>
      </c>
      <c r="F31" s="20">
        <v>1</v>
      </c>
      <c r="G31" s="22"/>
      <c r="H31" s="21"/>
      <c r="I31" s="43"/>
      <c r="J31" s="49">
        <v>274800</v>
      </c>
      <c r="K31" s="43">
        <f t="shared" si="1"/>
        <v>274800</v>
      </c>
      <c r="L31" s="23" t="s">
        <v>68</v>
      </c>
      <c r="M31" s="3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3"/>
      <c r="Z31" s="17"/>
      <c r="AA31" s="18"/>
    </row>
    <row r="32" spans="1:27" ht="37.5">
      <c r="A32" s="16">
        <v>14</v>
      </c>
      <c r="B32" s="22"/>
      <c r="C32" s="48" t="s">
        <v>67</v>
      </c>
      <c r="D32" s="20" t="s">
        <v>66</v>
      </c>
      <c r="E32" s="20">
        <v>1</v>
      </c>
      <c r="F32" s="20">
        <v>1</v>
      </c>
      <c r="G32" s="22"/>
      <c r="H32" s="21"/>
      <c r="I32" s="43"/>
      <c r="J32" s="49">
        <v>250000</v>
      </c>
      <c r="K32" s="43">
        <f t="shared" si="1"/>
        <v>250000</v>
      </c>
      <c r="L32" s="23" t="s">
        <v>68</v>
      </c>
      <c r="M32" s="39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3"/>
      <c r="Z32" s="17"/>
      <c r="AA32" s="18"/>
    </row>
    <row r="33" spans="1:27" ht="37.5">
      <c r="A33" s="16">
        <v>15</v>
      </c>
      <c r="B33" s="22"/>
      <c r="C33" s="48" t="s">
        <v>65</v>
      </c>
      <c r="D33" s="20" t="s">
        <v>52</v>
      </c>
      <c r="E33" s="20">
        <v>1</v>
      </c>
      <c r="F33" s="20">
        <v>1</v>
      </c>
      <c r="G33" s="22"/>
      <c r="H33" s="21"/>
      <c r="I33" s="43"/>
      <c r="J33" s="49">
        <v>603963</v>
      </c>
      <c r="K33" s="43">
        <f t="shared" si="1"/>
        <v>603963</v>
      </c>
      <c r="L33" s="23" t="s">
        <v>68</v>
      </c>
      <c r="M33" s="39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23"/>
      <c r="Z33" s="17"/>
      <c r="AA33" s="18"/>
    </row>
    <row r="34" spans="1:27" s="33" customFormat="1" ht="30" customHeight="1">
      <c r="A34" s="15"/>
      <c r="B34" s="29" t="s">
        <v>34</v>
      </c>
      <c r="C34" s="15"/>
      <c r="D34" s="15"/>
      <c r="E34" s="15">
        <f>SUM(E12:E33)</f>
        <v>21</v>
      </c>
      <c r="F34" s="15">
        <f>SUM(F12:F33)</f>
        <v>21</v>
      </c>
      <c r="G34" s="15"/>
      <c r="H34" s="30">
        <v>-7933.21</v>
      </c>
      <c r="I34" s="45">
        <f>SUM(I12:I33)</f>
        <v>18279990</v>
      </c>
      <c r="J34" s="45">
        <f>SUM(J12:J33)</f>
        <v>18244118</v>
      </c>
      <c r="K34" s="45">
        <f>SUM(K12:K33)</f>
        <v>-35872</v>
      </c>
      <c r="L34" s="31"/>
      <c r="M34" s="45">
        <f>SUM(M12:M33)</f>
        <v>18279.989999999998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31"/>
      <c r="Z34" s="15"/>
      <c r="AA34" s="32"/>
    </row>
    <row r="35" spans="1:27" ht="30.75">
      <c r="A35" s="34"/>
      <c r="B35" s="41" t="s">
        <v>35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34"/>
      <c r="AA35" s="35"/>
    </row>
    <row r="36" spans="1:27" ht="30.75">
      <c r="A36" s="34"/>
      <c r="B36" s="42" t="s">
        <v>36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34"/>
      <c r="AA36" s="35"/>
    </row>
    <row r="37" spans="1:27" ht="48.75" customHeight="1">
      <c r="A37" s="34"/>
      <c r="B37" s="42" t="s">
        <v>37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4"/>
      <c r="AA37" s="35"/>
    </row>
    <row r="38" spans="1:27" ht="113.25" customHeight="1">
      <c r="C38" s="36" t="s">
        <v>38</v>
      </c>
      <c r="D38" s="36"/>
      <c r="E38" s="6"/>
      <c r="F38" s="6"/>
      <c r="G38" s="6"/>
      <c r="H38" s="6"/>
      <c r="I38" s="37"/>
      <c r="J38" s="37"/>
      <c r="K38" s="37"/>
      <c r="L38" s="38" t="s">
        <v>46</v>
      </c>
      <c r="M38" s="50"/>
      <c r="N38" s="13"/>
    </row>
    <row r="40" spans="1:27" ht="113.25" customHeight="1">
      <c r="C40" s="36"/>
      <c r="D40" s="36"/>
      <c r="L40" s="33"/>
    </row>
  </sheetData>
  <mergeCells count="43">
    <mergeCell ref="C38:D38"/>
    <mergeCell ref="C40:D40"/>
    <mergeCell ref="B5:T5"/>
    <mergeCell ref="B6:T6"/>
    <mergeCell ref="B19:B33"/>
    <mergeCell ref="G19:G33"/>
    <mergeCell ref="A35:A37"/>
    <mergeCell ref="B35:Y35"/>
    <mergeCell ref="Z35:Z37"/>
    <mergeCell ref="AA35:AA37"/>
    <mergeCell ref="B36:Y36"/>
    <mergeCell ref="B37:Y37"/>
    <mergeCell ref="S9:T9"/>
    <mergeCell ref="U9:V9"/>
    <mergeCell ref="W9:X9"/>
    <mergeCell ref="B12:B17"/>
    <mergeCell ref="G12:G17"/>
    <mergeCell ref="B18:C18"/>
    <mergeCell ref="K9:K10"/>
    <mergeCell ref="L9:L10"/>
    <mergeCell ref="M9:N9"/>
    <mergeCell ref="O9:O10"/>
    <mergeCell ref="P9:P10"/>
    <mergeCell ref="Q9:R9"/>
    <mergeCell ref="Q8:X8"/>
    <mergeCell ref="Y8:Y10"/>
    <mergeCell ref="Z8:Z10"/>
    <mergeCell ref="B9:B10"/>
    <mergeCell ref="C9:C10"/>
    <mergeCell ref="D9:D10"/>
    <mergeCell ref="E9:F9"/>
    <mergeCell ref="G9:G10"/>
    <mergeCell ref="I9:I10"/>
    <mergeCell ref="J9:J10"/>
    <mergeCell ref="T1:Y1"/>
    <mergeCell ref="T2:Z2"/>
    <mergeCell ref="T3:Z3"/>
    <mergeCell ref="T4:Z4"/>
    <mergeCell ref="A8:A10"/>
    <mergeCell ref="B8:G8"/>
    <mergeCell ref="H8:H10"/>
    <mergeCell ref="I8:L8"/>
    <mergeCell ref="M8:P8"/>
  </mergeCells>
  <hyperlinks>
    <hyperlink ref="B35" r:id="rId1" location="z17" display="http://adilet.zan.kz/rus/docs/V100006452_ - z17"/>
  </hyperlinks>
  <pageMargins left="0.15748031496062992" right="0.15748031496062992" top="0.23622047244094491" bottom="0.23622047244094491" header="0.23622047244094491" footer="0.15748031496062992"/>
  <pageSetup paperSize="9" scale="26" fitToHeight="3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2019-03-19T05:03:10Z</cp:lastPrinted>
  <dcterms:created xsi:type="dcterms:W3CDTF">2019-03-19T04:03:21Z</dcterms:created>
  <dcterms:modified xsi:type="dcterms:W3CDTF">2019-03-19T05:06:23Z</dcterms:modified>
</cp:coreProperties>
</file>